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026d20d393152760/Desktop/"/>
    </mc:Choice>
  </mc:AlternateContent>
  <xr:revisionPtr revIDLastSave="453" documentId="8_{8C2A625C-F78C-4FEA-93F7-2002D9F61DD5}" xr6:coauthVersionLast="47" xr6:coauthVersionMax="47" xr10:uidLastSave="{DE62C06C-7C54-4476-8DC7-6EF46CE83C8F}"/>
  <bookViews>
    <workbookView xWindow="-120" yWindow="-120" windowWidth="29040" windowHeight="15720" xr2:uid="{95CB0F5B-8845-4253-99AD-AE6EE80B5BD4}"/>
  </bookViews>
  <sheets>
    <sheet name="定性分析依頼書" sheetId="6" r:id="rId1"/>
    <sheet name="採取分析依頼書 (表面)" sheetId="4" r:id="rId2"/>
    <sheet name="採取・分析依頼書 (裏面)" sheetId="3" r:id="rId3"/>
    <sheet name="採取距離料金" sheetId="5" r:id="rId4"/>
  </sheets>
  <definedNames>
    <definedName name="_xlnm.Print_Area" localSheetId="2">'採取・分析依頼書 (裏面)'!$A$1:$L$36</definedName>
    <definedName name="_xlnm.Print_Area" localSheetId="1">'採取分析依頼書 (表面)'!$A$1:$K$40</definedName>
    <definedName name="_xlnm.Print_Area" localSheetId="0">定性分析依頼書!$A$1:$K$39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4" l="1"/>
  <c r="Q12" i="6"/>
  <c r="C35" i="3" l="1"/>
  <c r="Q11" i="6"/>
  <c r="Q10" i="6"/>
  <c r="Q9" i="6"/>
  <c r="Q8" i="6"/>
  <c r="Q7" i="6"/>
  <c r="Q6" i="6"/>
  <c r="Q5" i="6"/>
  <c r="I1" i="6" l="1"/>
  <c r="P20" i="4"/>
  <c r="P19" i="4"/>
  <c r="P18" i="4"/>
  <c r="P17" i="4"/>
  <c r="P16" i="4"/>
  <c r="P15" i="4"/>
  <c r="P14" i="4"/>
  <c r="P12" i="4"/>
  <c r="P11" i="4"/>
  <c r="P10" i="4"/>
  <c r="I1" i="4"/>
</calcChain>
</file>

<file path=xl/sharedStrings.xml><?xml version="1.0" encoding="utf-8"?>
<sst xmlns="http://schemas.openxmlformats.org/spreadsheetml/2006/main" count="194" uniqueCount="124">
  <si>
    <t>受付番号</t>
    <rPh sb="0" eb="4">
      <t>ウケツケバンゴウ</t>
    </rPh>
    <phoneticPr fontId="1"/>
  </si>
  <si>
    <t>ご依頼者
情報</t>
    <rPh sb="1" eb="4">
      <t>イライシャ</t>
    </rPh>
    <rPh sb="5" eb="7">
      <t>ジョウホウ</t>
    </rPh>
    <phoneticPr fontId="1"/>
  </si>
  <si>
    <t>会社名</t>
    <rPh sb="0" eb="3">
      <t>カイシャメイ</t>
    </rPh>
    <phoneticPr fontId="1"/>
  </si>
  <si>
    <t>電話番号</t>
    <rPh sb="0" eb="4">
      <t>デンワバンゴウ</t>
    </rPh>
    <phoneticPr fontId="1"/>
  </si>
  <si>
    <t>担当部署</t>
    <rPh sb="0" eb="4">
      <t>タントウブショ</t>
    </rPh>
    <phoneticPr fontId="1"/>
  </si>
  <si>
    <t>携帯番号</t>
    <rPh sb="0" eb="4">
      <t>ケイタイバンゴウ</t>
    </rPh>
    <phoneticPr fontId="1"/>
  </si>
  <si>
    <t>ご担当者名</t>
    <rPh sb="1" eb="4">
      <t>タントウシャ</t>
    </rPh>
    <rPh sb="4" eb="5">
      <t>メイ</t>
    </rPh>
    <phoneticPr fontId="1"/>
  </si>
  <si>
    <t>e-mail</t>
    <phoneticPr fontId="1"/>
  </si>
  <si>
    <t>郵便番号</t>
    <rPh sb="0" eb="4">
      <t>ユウビンバンゴウ</t>
    </rPh>
    <phoneticPr fontId="1"/>
  </si>
  <si>
    <t>住所</t>
    <rPh sb="0" eb="2">
      <t>ジュウショ</t>
    </rPh>
    <phoneticPr fontId="1"/>
  </si>
  <si>
    <t>報告書　宛名</t>
    <rPh sb="0" eb="3">
      <t>ホウコクショ</t>
    </rPh>
    <rPh sb="4" eb="6">
      <t>アテナ</t>
    </rPh>
    <phoneticPr fontId="1"/>
  </si>
  <si>
    <t>　ご依頼者様</t>
  </si>
  <si>
    <t>）</t>
    <phoneticPr fontId="1"/>
  </si>
  <si>
    <t>請求先</t>
    <rPh sb="0" eb="3">
      <t>セイキュウサキ</t>
    </rPh>
    <phoneticPr fontId="1"/>
  </si>
  <si>
    <t>報告日数</t>
    <rPh sb="0" eb="2">
      <t>ホウコク</t>
    </rPh>
    <rPh sb="2" eb="4">
      <t>ニッスウ</t>
    </rPh>
    <phoneticPr fontId="1"/>
  </si>
  <si>
    <t>分析料金</t>
    <rPh sb="0" eb="4">
      <t>ブンセキリョウキン</t>
    </rPh>
    <phoneticPr fontId="1"/>
  </si>
  <si>
    <t>税込</t>
    <rPh sb="0" eb="2">
      <t>ゼイコミ</t>
    </rPh>
    <phoneticPr fontId="1"/>
  </si>
  <si>
    <t>分析内容</t>
    <rPh sb="0" eb="4">
      <t>ブンセキナイヨウ</t>
    </rPh>
    <phoneticPr fontId="1"/>
  </si>
  <si>
    <t>　定性分析</t>
    <rPh sb="1" eb="5">
      <t>テイセイブンセキ</t>
    </rPh>
    <phoneticPr fontId="1"/>
  </si>
  <si>
    <t>オプション　　（</t>
    <phoneticPr fontId="1"/>
  </si>
  <si>
    <t>支払方法</t>
    <rPh sb="0" eb="4">
      <t>シハライホウホウ</t>
    </rPh>
    <phoneticPr fontId="1"/>
  </si>
  <si>
    <t>　銀行振込</t>
    <rPh sb="1" eb="3">
      <t>ギンコウ</t>
    </rPh>
    <rPh sb="3" eb="5">
      <t>フリコミ</t>
    </rPh>
    <phoneticPr fontId="1"/>
  </si>
  <si>
    <t>　振込先：三菱UFJ銀行　谷町支店　　当座　　0524475</t>
    <rPh sb="1" eb="3">
      <t>フリコミ</t>
    </rPh>
    <rPh sb="3" eb="4">
      <t>サキ</t>
    </rPh>
    <rPh sb="5" eb="7">
      <t>ミツビシ</t>
    </rPh>
    <rPh sb="10" eb="12">
      <t>ギンコウ</t>
    </rPh>
    <rPh sb="13" eb="17">
      <t>タニマチシテン</t>
    </rPh>
    <rPh sb="19" eb="21">
      <t>トウザ</t>
    </rPh>
    <phoneticPr fontId="1"/>
  </si>
  <si>
    <t>所在地</t>
    <rPh sb="0" eb="3">
      <t>ショザイチ</t>
    </rPh>
    <phoneticPr fontId="1"/>
  </si>
  <si>
    <t>築年月</t>
    <rPh sb="0" eb="1">
      <t>チク</t>
    </rPh>
    <rPh sb="1" eb="3">
      <t>ネンゲツ</t>
    </rPh>
    <phoneticPr fontId="1"/>
  </si>
  <si>
    <t>・</t>
    <phoneticPr fontId="1"/>
  </si>
  <si>
    <t>不明</t>
    <rPh sb="0" eb="2">
      <t>フメイ</t>
    </rPh>
    <phoneticPr fontId="1"/>
  </si>
  <si>
    <t>過去の改修</t>
    <rPh sb="0" eb="2">
      <t>カコ</t>
    </rPh>
    <rPh sb="3" eb="5">
      <t>カイシュウ</t>
    </rPh>
    <phoneticPr fontId="1"/>
  </si>
  <si>
    <t>有の場合は時期や内容をご記入ください</t>
    <rPh sb="0" eb="1">
      <t>アリ</t>
    </rPh>
    <rPh sb="2" eb="4">
      <t>バアイ</t>
    </rPh>
    <rPh sb="5" eb="7">
      <t>ジキ</t>
    </rPh>
    <rPh sb="8" eb="10">
      <t>ナイヨウ</t>
    </rPh>
    <rPh sb="12" eb="14">
      <t>キニュウ</t>
    </rPh>
    <phoneticPr fontId="1"/>
  </si>
  <si>
    <t>Ｎｏ．</t>
    <phoneticPr fontId="1"/>
  </si>
  <si>
    <t>採取部位</t>
    <rPh sb="0" eb="4">
      <t>サイシュ</t>
    </rPh>
    <phoneticPr fontId="1"/>
  </si>
  <si>
    <t>建材名称</t>
    <rPh sb="0" eb="4">
      <t>ケンザイメイショウ</t>
    </rPh>
    <phoneticPr fontId="1"/>
  </si>
  <si>
    <t>その他</t>
    <rPh sb="2" eb="3">
      <t>タ</t>
    </rPh>
    <phoneticPr fontId="1"/>
  </si>
  <si>
    <t>本分析の結果は、入手した試料の範囲に限定させていただきます。</t>
    <rPh sb="0" eb="1">
      <t>ホン</t>
    </rPh>
    <rPh sb="1" eb="3">
      <t>ブンセキ</t>
    </rPh>
    <rPh sb="12" eb="14">
      <t>シリョウ</t>
    </rPh>
    <phoneticPr fontId="1"/>
  </si>
  <si>
    <t>恐れ入りますが振込手数料はお客様の負担でお願いいたします。</t>
    <phoneticPr fontId="1"/>
  </si>
  <si>
    <t>大気汚染防止法及び石綿障害予防規則に基づき３年間の保存義務がありますので大切に保存を</t>
    <phoneticPr fontId="1"/>
  </si>
  <si>
    <t>お願いいたします。</t>
    <phoneticPr fontId="1"/>
  </si>
  <si>
    <t>お預かりした個人情報について、個人情報保護法に基づき適正かつ安全に管理・運用する</t>
    <rPh sb="1" eb="2">
      <t>アズ</t>
    </rPh>
    <rPh sb="6" eb="10">
      <t>コジンジョウホウ</t>
    </rPh>
    <rPh sb="15" eb="22">
      <t>コジンジョウホウホゴホウ</t>
    </rPh>
    <rPh sb="23" eb="24">
      <t>モト</t>
    </rPh>
    <rPh sb="26" eb="28">
      <t>テキセイ</t>
    </rPh>
    <rPh sb="30" eb="32">
      <t>アンゼン</t>
    </rPh>
    <rPh sb="33" eb="35">
      <t>カンリ</t>
    </rPh>
    <rPh sb="36" eb="38">
      <t>ウンヨウ</t>
    </rPh>
    <phoneticPr fontId="1"/>
  </si>
  <si>
    <t>ことに努めます。</t>
    <phoneticPr fontId="1"/>
  </si>
  <si>
    <t>※弊社記入欄</t>
    <rPh sb="1" eb="6">
      <t>ヘイシャキニュウラン</t>
    </rPh>
    <phoneticPr fontId="1"/>
  </si>
  <si>
    <r>
      <rPr>
        <sz val="9"/>
        <color theme="1"/>
        <rFont val="游ゴシック"/>
        <family val="3"/>
        <charset val="128"/>
        <scheme val="minor"/>
      </rPr>
      <t>左記以外の場合はご記入下さい</t>
    </r>
    <r>
      <rPr>
        <sz val="11"/>
        <color theme="1"/>
        <rFont val="游ゴシック"/>
        <family val="2"/>
        <charset val="128"/>
        <scheme val="minor"/>
      </rPr>
      <t>（</t>
    </r>
    <rPh sb="0" eb="2">
      <t>サキ</t>
    </rPh>
    <rPh sb="2" eb="4">
      <t>イガイ</t>
    </rPh>
    <rPh sb="5" eb="7">
      <t>バアイ</t>
    </rPh>
    <rPh sb="9" eb="11">
      <t>キニュウ</t>
    </rPh>
    <rPh sb="11" eb="12">
      <t>クダ</t>
    </rPh>
    <phoneticPr fontId="1"/>
  </si>
  <si>
    <t>検体送付先：〒619-0222　京都府木津川市相楽城西87-2　オーケン内</t>
    <rPh sb="0" eb="2">
      <t>ケンタイ</t>
    </rPh>
    <rPh sb="2" eb="5">
      <t>ソウフサキ</t>
    </rPh>
    <rPh sb="16" eb="25">
      <t>619-0222</t>
    </rPh>
    <rPh sb="25" eb="27">
      <t>ジョウサイ</t>
    </rPh>
    <rPh sb="36" eb="37">
      <t>ナイ</t>
    </rPh>
    <phoneticPr fontId="1"/>
  </si>
  <si>
    <t>アスベスト　採取・分析　依頼書</t>
    <rPh sb="6" eb="8">
      <t>サイシュ</t>
    </rPh>
    <rPh sb="9" eb="11">
      <t>ブンセキ</t>
    </rPh>
    <rPh sb="12" eb="15">
      <t>イライショ</t>
    </rPh>
    <phoneticPr fontId="1"/>
  </si>
  <si>
    <t>各種報告書等に記載する内容となります。省略せずに正式な名称をご記入下さい。</t>
    <rPh sb="0" eb="2">
      <t>カクシュ</t>
    </rPh>
    <rPh sb="2" eb="5">
      <t>ホウコクショ</t>
    </rPh>
    <rPh sb="5" eb="6">
      <t>トウ</t>
    </rPh>
    <phoneticPr fontId="1"/>
  </si>
  <si>
    <t>それぞれの範囲ごとに別の材料として、独立して石綿の含有の有無を判断します。</t>
    <phoneticPr fontId="1"/>
  </si>
  <si>
    <t>同一のフロア内・部屋内であっても、建築物等に補修・増改築がなされている場合や建材等の</t>
    <rPh sb="40" eb="41">
      <t>ナド</t>
    </rPh>
    <phoneticPr fontId="1"/>
  </si>
  <si>
    <t>税込</t>
    <rPh sb="0" eb="2">
      <t>ゼイコ</t>
    </rPh>
    <phoneticPr fontId="1"/>
  </si>
  <si>
    <t>吹付けの色が一部異なる場合等複数回の吹付けや複数業者による施工が疑われるときには、</t>
    <phoneticPr fontId="1"/>
  </si>
  <si>
    <t>延床面積</t>
    <rPh sb="0" eb="4">
      <t>ノベユカメンセキ</t>
    </rPh>
    <phoneticPr fontId="1"/>
  </si>
  <si>
    <t>㎡</t>
    <phoneticPr fontId="1"/>
  </si>
  <si>
    <t>分類</t>
    <rPh sb="0" eb="2">
      <t>ブンルイ</t>
    </rPh>
    <phoneticPr fontId="1"/>
  </si>
  <si>
    <t>建築物</t>
    <rPh sb="0" eb="3">
      <t>ケンチクブツ</t>
    </rPh>
    <phoneticPr fontId="1"/>
  </si>
  <si>
    <t>工作物</t>
    <rPh sb="0" eb="3">
      <t>コウサクブツ</t>
    </rPh>
    <phoneticPr fontId="1"/>
  </si>
  <si>
    <t>規模</t>
    <rPh sb="0" eb="2">
      <t>キボ</t>
    </rPh>
    <phoneticPr fontId="1"/>
  </si>
  <si>
    <t>地上　　　　階</t>
    <rPh sb="0" eb="2">
      <t>チジョウ</t>
    </rPh>
    <rPh sb="6" eb="7">
      <t>カイ</t>
    </rPh>
    <phoneticPr fontId="1"/>
  </si>
  <si>
    <t>地下　　　　階</t>
    <rPh sb="0" eb="2">
      <t>チカ</t>
    </rPh>
    <rPh sb="6" eb="7">
      <t>カイ</t>
    </rPh>
    <phoneticPr fontId="1"/>
  </si>
  <si>
    <t>構造</t>
    <rPh sb="0" eb="2">
      <t>コウゾウ</t>
    </rPh>
    <phoneticPr fontId="1"/>
  </si>
  <si>
    <t>　RC造</t>
    <rPh sb="3" eb="4">
      <t>ゾウ</t>
    </rPh>
    <phoneticPr fontId="1"/>
  </si>
  <si>
    <t>用途</t>
    <rPh sb="0" eb="2">
      <t>ヨウト</t>
    </rPh>
    <phoneticPr fontId="1"/>
  </si>
  <si>
    <t>採取した試料は石綿含有分析のみに使用し、他用途での使用・分析は実施いたしません。</t>
    <phoneticPr fontId="1"/>
  </si>
  <si>
    <t>試料採取については大阪市HPにも以下の様に記載されています。</t>
    <phoneticPr fontId="1"/>
  </si>
  <si>
    <t>　吹付け材等は、およそ直径3cmの球体（10cm3）程度を3ケ所から採取する。</t>
    <phoneticPr fontId="1"/>
  </si>
  <si>
    <t>　板材等は10cm四方（100cm3）程度を3か所から採取する。</t>
    <phoneticPr fontId="1"/>
  </si>
  <si>
    <t>したがって、建材を電動工具（ホールソー）、カッター等を使用して採取することになります。</t>
    <rPh sb="25" eb="26">
      <t>ナド</t>
    </rPh>
    <phoneticPr fontId="1"/>
  </si>
  <si>
    <t>試料採取時点では石綿含有の有無が不明ですので、採取箇所の飛散防止対策は弊社で行います。</t>
    <phoneticPr fontId="1"/>
  </si>
  <si>
    <r>
      <rPr>
        <b/>
        <sz val="11"/>
        <color theme="1"/>
        <rFont val="游ゴシック"/>
        <family val="3"/>
        <charset val="128"/>
        <scheme val="minor"/>
      </rPr>
      <t>採取前への原状回復でないこと</t>
    </r>
    <r>
      <rPr>
        <sz val="11"/>
        <color theme="1"/>
        <rFont val="游ゴシック"/>
        <family val="2"/>
        <charset val="128"/>
        <scheme val="minor"/>
      </rPr>
      <t>をご了承ください。</t>
    </r>
    <phoneticPr fontId="1"/>
  </si>
  <si>
    <t>します。</t>
    <phoneticPr fontId="1"/>
  </si>
  <si>
    <t>弊社は、試料採取および分析結果についてのみ責任を負い、試料採取後の建物・建材や分析結果</t>
    <rPh sb="39" eb="41">
      <t>ブンセキ</t>
    </rPh>
    <rPh sb="41" eb="43">
      <t>ケッカ</t>
    </rPh>
    <phoneticPr fontId="1"/>
  </si>
  <si>
    <t>の取り扱いおよび本結果から発生するトラブルや損害などの一切の問題について免責されるもの</t>
    <phoneticPr fontId="1"/>
  </si>
  <si>
    <t>とします。</t>
    <phoneticPr fontId="1"/>
  </si>
  <si>
    <r>
      <t>建築物より試料採取することになりますので、</t>
    </r>
    <r>
      <rPr>
        <b/>
        <sz val="11"/>
        <color theme="1"/>
        <rFont val="游ゴシック"/>
        <family val="3"/>
        <charset val="128"/>
        <scheme val="minor"/>
      </rPr>
      <t>所有者・管理者などに上記内容を踏まえて同意を</t>
    </r>
    <phoneticPr fontId="1"/>
  </si>
  <si>
    <r>
      <rPr>
        <b/>
        <sz val="11"/>
        <color theme="1"/>
        <rFont val="游ゴシック"/>
        <family val="3"/>
        <charset val="128"/>
        <scheme val="minor"/>
      </rPr>
      <t>得て下さい</t>
    </r>
    <r>
      <rPr>
        <sz val="11"/>
        <color theme="1"/>
        <rFont val="游ゴシック"/>
        <family val="3"/>
        <charset val="128"/>
        <scheme val="minor"/>
      </rPr>
      <t>。弊社は、同意事項によるトラブルや損害等の一切の問題について免責されるものと</t>
    </r>
    <rPh sb="24" eb="25">
      <t>ナド</t>
    </rPh>
    <phoneticPr fontId="1"/>
  </si>
  <si>
    <t>お預かりした個人情報は、各種報告書作成に関わる業務の為に利用いたします。</t>
    <rPh sb="1" eb="2">
      <t>アズ</t>
    </rPh>
    <rPh sb="6" eb="10">
      <t>コジンジョウホウ</t>
    </rPh>
    <rPh sb="12" eb="14">
      <t>カクシュ</t>
    </rPh>
    <rPh sb="20" eb="21">
      <t>カカ</t>
    </rPh>
    <rPh sb="23" eb="25">
      <t>ギョウム</t>
    </rPh>
    <phoneticPr fontId="1"/>
  </si>
  <si>
    <t>氏名</t>
    <rPh sb="0" eb="2">
      <t>シメイ</t>
    </rPh>
    <phoneticPr fontId="1"/>
  </si>
  <si>
    <t>通常（5営業日）</t>
    <phoneticPr fontId="1"/>
  </si>
  <si>
    <t>合計金額</t>
    <rPh sb="0" eb="4">
      <t>ゴウケイキンガク</t>
    </rPh>
    <phoneticPr fontId="1"/>
  </si>
  <si>
    <t>採取・分析依頼における注意事項</t>
    <rPh sb="0" eb="2">
      <t>サイシュ</t>
    </rPh>
    <rPh sb="3" eb="5">
      <t>ブンセキ</t>
    </rPh>
    <rPh sb="5" eb="7">
      <t>イライ</t>
    </rPh>
    <rPh sb="11" eb="15">
      <t>チュウイジコウ</t>
    </rPh>
    <phoneticPr fontId="1"/>
  </si>
  <si>
    <t>採取料</t>
    <rPh sb="0" eb="3">
      <t>サイシュリョウ</t>
    </rPh>
    <phoneticPr fontId="1"/>
  </si>
  <si>
    <t>50㎞～100㎞</t>
    <phoneticPr fontId="1"/>
  </si>
  <si>
    <t>層別分析（1層につき）</t>
    <rPh sb="0" eb="4">
      <t>ソウベツブンセキ</t>
    </rPh>
    <rPh sb="6" eb="7">
      <t>ソウ</t>
    </rPh>
    <phoneticPr fontId="1"/>
  </si>
  <si>
    <t>特急便（3営業日以内）</t>
    <rPh sb="0" eb="3">
      <t>トッキュウビン</t>
    </rPh>
    <rPh sb="5" eb="10">
      <t>エイギョウビイナイ</t>
    </rPh>
    <phoneticPr fontId="1"/>
  </si>
  <si>
    <t>紙面報告書追加（1通）</t>
    <rPh sb="0" eb="4">
      <t>シメンホウコク</t>
    </rPh>
    <rPh sb="4" eb="7">
      <t>ショツイカ</t>
    </rPh>
    <rPh sb="9" eb="10">
      <t>ツウ</t>
    </rPh>
    <phoneticPr fontId="1"/>
  </si>
  <si>
    <t>報告書再発行（1通）</t>
    <rPh sb="0" eb="3">
      <t>ホウコクショ</t>
    </rPh>
    <rPh sb="3" eb="4">
      <t>サイ</t>
    </rPh>
    <rPh sb="4" eb="6">
      <t>ハッコウ</t>
    </rPh>
    <rPh sb="8" eb="9">
      <t>ツウ</t>
    </rPh>
    <phoneticPr fontId="1"/>
  </si>
  <si>
    <t>分散色写真追加（1試料）</t>
    <rPh sb="0" eb="7">
      <t>ブンサンショクシャシンツイカ</t>
    </rPh>
    <rPh sb="9" eb="11">
      <t>シリョウ</t>
    </rPh>
    <phoneticPr fontId="1"/>
  </si>
  <si>
    <t>X線回折結果（1試料）</t>
    <rPh sb="1" eb="4">
      <t>センカイセツ</t>
    </rPh>
    <rPh sb="4" eb="6">
      <t>ケッカ</t>
    </rPh>
    <rPh sb="8" eb="10">
      <t>シリョウ</t>
    </rPh>
    <phoneticPr fontId="1"/>
  </si>
  <si>
    <t>物件名</t>
    <rPh sb="0" eb="3">
      <t>ブッケンメイ</t>
    </rPh>
    <phoneticPr fontId="1"/>
  </si>
  <si>
    <t>採取料金</t>
    <rPh sb="0" eb="4">
      <t>サイシュリョウキン</t>
    </rPh>
    <phoneticPr fontId="1"/>
  </si>
  <si>
    <t>施主様氏名</t>
    <rPh sb="0" eb="3">
      <t>セシュサマ</t>
    </rPh>
    <rPh sb="3" eb="5">
      <t>シメイ</t>
    </rPh>
    <phoneticPr fontId="1"/>
  </si>
  <si>
    <t>検体受付日</t>
    <phoneticPr fontId="1"/>
  </si>
  <si>
    <t>試料数</t>
    <rPh sb="0" eb="2">
      <t>シリョウ</t>
    </rPh>
    <rPh sb="2" eb="3">
      <t>スウ</t>
    </rPh>
    <phoneticPr fontId="1"/>
  </si>
  <si>
    <t>試料</t>
    <rPh sb="0" eb="2">
      <t>シリョウ</t>
    </rPh>
    <phoneticPr fontId="1"/>
  </si>
  <si>
    <t>分析料金（1試料）</t>
    <rPh sb="0" eb="2">
      <t>ブンセキ</t>
    </rPh>
    <rPh sb="2" eb="4">
      <t>リョウキン</t>
    </rPh>
    <rPh sb="6" eb="8">
      <t>シリョウ</t>
    </rPh>
    <phoneticPr fontId="1"/>
  </si>
  <si>
    <t>試料名</t>
    <rPh sb="0" eb="3">
      <t>シリョウメイ</t>
    </rPh>
    <phoneticPr fontId="1"/>
  </si>
  <si>
    <t>試料情報</t>
    <rPh sb="0" eb="2">
      <t>シリョウ</t>
    </rPh>
    <rPh sb="2" eb="4">
      <t>ジョウホウ</t>
    </rPh>
    <phoneticPr fontId="1"/>
  </si>
  <si>
    <t>採取希望日</t>
    <rPh sb="0" eb="2">
      <t>サイシュ</t>
    </rPh>
    <rPh sb="2" eb="4">
      <t>キボウ</t>
    </rPh>
    <rPh sb="4" eb="5">
      <t>ヒ</t>
    </rPh>
    <phoneticPr fontId="1"/>
  </si>
  <si>
    <t>住居　・　事務所　　その他（　　　　　　　　　　　　　　　　　　）</t>
    <rPh sb="0" eb="2">
      <t>ジュウキョ</t>
    </rPh>
    <rPh sb="5" eb="8">
      <t>ジムショ</t>
    </rPh>
    <rPh sb="12" eb="13">
      <t>タ</t>
    </rPh>
    <phoneticPr fontId="1"/>
  </si>
  <si>
    <t>別途見積</t>
    <rPh sb="0" eb="4">
      <t>ベットミツ</t>
    </rPh>
    <phoneticPr fontId="1"/>
  </si>
  <si>
    <t>渡海・近畿以外等</t>
    <rPh sb="0" eb="2">
      <t>トカイ</t>
    </rPh>
    <rPh sb="3" eb="7">
      <t>キンキイガイ</t>
    </rPh>
    <rPh sb="7" eb="8">
      <t>トウ</t>
    </rPh>
    <phoneticPr fontId="1"/>
  </si>
  <si>
    <t>100㎞～</t>
    <phoneticPr fontId="1"/>
  </si>
  <si>
    <t>採取距離別
追加料金
（目安）</t>
    <rPh sb="0" eb="2">
      <t>サイシュ</t>
    </rPh>
    <rPh sb="2" eb="5">
      <t>キョリベツ</t>
    </rPh>
    <rPh sb="6" eb="8">
      <t>ツイカ</t>
    </rPh>
    <rPh sb="8" eb="10">
      <t>リョウキン</t>
    </rPh>
    <rPh sb="12" eb="14">
      <t>メヤス</t>
    </rPh>
    <phoneticPr fontId="1"/>
  </si>
  <si>
    <t>分析
オプション</t>
    <rPh sb="0" eb="2">
      <t>ブンセキ</t>
    </rPh>
    <phoneticPr fontId="1"/>
  </si>
  <si>
    <t>以上の内容を確認しましたので同意いたします。</t>
    <rPh sb="0" eb="2">
      <t>イジョウ</t>
    </rPh>
    <rPh sb="3" eb="5">
      <t>ナイヨウ</t>
    </rPh>
    <rPh sb="6" eb="8">
      <t>カクニン</t>
    </rPh>
    <rPh sb="14" eb="16">
      <t>ドウイ</t>
    </rPh>
    <phoneticPr fontId="1"/>
  </si>
  <si>
    <t>電話でのお問い合わせは、平日9：00～17：00にお願いいたします。</t>
    <rPh sb="0" eb="2">
      <t>デンワ</t>
    </rPh>
    <rPh sb="5" eb="6">
      <t>ト</t>
    </rPh>
    <rPh sb="7" eb="8">
      <t>ア</t>
    </rPh>
    <rPh sb="12" eb="14">
      <t>ヘイジツ</t>
    </rPh>
    <rPh sb="26" eb="27">
      <t>ネガ</t>
    </rPh>
    <phoneticPr fontId="1"/>
  </si>
  <si>
    <t>採取情報等（わかる範囲でご記入ください。）</t>
    <rPh sb="0" eb="2">
      <t>サイシュ</t>
    </rPh>
    <rPh sb="2" eb="4">
      <t>ジョウホウ</t>
    </rPh>
    <rPh sb="4" eb="5">
      <t>ナド</t>
    </rPh>
    <rPh sb="9" eb="11">
      <t>ハンイ</t>
    </rPh>
    <rPh sb="13" eb="15">
      <t>キニュウ</t>
    </rPh>
    <phoneticPr fontId="1"/>
  </si>
  <si>
    <t>オプション　（</t>
    <phoneticPr fontId="1"/>
  </si>
  <si>
    <t>　定性分析（定性分析方法１(偏光顕微鏡法) JIS A 1481-1）</t>
    <rPh sb="1" eb="5">
      <t>テイセイブンセキ</t>
    </rPh>
    <phoneticPr fontId="1"/>
  </si>
  <si>
    <t>通常（5営業日以内）</t>
    <rPh sb="7" eb="9">
      <t>イナイ</t>
    </rPh>
    <phoneticPr fontId="1"/>
  </si>
  <si>
    <t>基本情報</t>
    <rPh sb="0" eb="4">
      <t>キホンジョウホウ</t>
    </rPh>
    <phoneticPr fontId="1"/>
  </si>
  <si>
    <t>試料情報</t>
    <rPh sb="0" eb="4">
      <t>シリョウジョウホウ</t>
    </rPh>
    <phoneticPr fontId="1"/>
  </si>
  <si>
    <t>物件名（現場名）</t>
    <rPh sb="0" eb="3">
      <t>ブッケンメイ</t>
    </rPh>
    <rPh sb="4" eb="7">
      <t>ゲンバメイ</t>
    </rPh>
    <phoneticPr fontId="1"/>
  </si>
  <si>
    <t>アスベスト　定性分析　依頼書</t>
    <rPh sb="6" eb="10">
      <t>テイセイブンセキ</t>
    </rPh>
    <rPh sb="11" eb="14">
      <t>イライショ</t>
    </rPh>
    <phoneticPr fontId="1"/>
  </si>
  <si>
    <t>採取箇所等
指示者の
所属、氏名、資格</t>
    <rPh sb="0" eb="2">
      <t>サイシュ</t>
    </rPh>
    <rPh sb="2" eb="4">
      <t>カショ</t>
    </rPh>
    <rPh sb="4" eb="5">
      <t>トウ</t>
    </rPh>
    <rPh sb="6" eb="9">
      <t>シジシャ</t>
    </rPh>
    <rPh sb="11" eb="13">
      <t>ショゾク</t>
    </rPh>
    <rPh sb="14" eb="16">
      <t>シメイ</t>
    </rPh>
    <rPh sb="17" eb="19">
      <t>シカク</t>
    </rPh>
    <phoneticPr fontId="1"/>
  </si>
  <si>
    <t>所属</t>
    <rPh sb="0" eb="2">
      <t>ショゾク</t>
    </rPh>
    <phoneticPr fontId="1"/>
  </si>
  <si>
    <t>氏名</t>
    <rPh sb="0" eb="2">
      <t>シメイ</t>
    </rPh>
    <phoneticPr fontId="1"/>
  </si>
  <si>
    <t>資格</t>
    <rPh sb="0" eb="2">
      <t>シカク</t>
    </rPh>
    <phoneticPr fontId="1"/>
  </si>
  <si>
    <t>採取者の
所属、氏名、資格</t>
    <rPh sb="0" eb="2">
      <t>サイシュ</t>
    </rPh>
    <rPh sb="2" eb="3">
      <t>シャ</t>
    </rPh>
    <rPh sb="5" eb="7">
      <t>ショゾク</t>
    </rPh>
    <rPh sb="8" eb="10">
      <t>シメイ</t>
    </rPh>
    <rPh sb="11" eb="13">
      <t>シカク</t>
    </rPh>
    <phoneticPr fontId="1"/>
  </si>
  <si>
    <t>物件等住所</t>
    <rPh sb="0" eb="2">
      <t>ブッケン</t>
    </rPh>
    <rPh sb="2" eb="3">
      <t>トウ</t>
    </rPh>
    <rPh sb="3" eb="5">
      <t>ジュウショ</t>
    </rPh>
    <phoneticPr fontId="1"/>
  </si>
  <si>
    <t>建物等用途</t>
    <rPh sb="0" eb="2">
      <t>タテモノ</t>
    </rPh>
    <rPh sb="2" eb="3">
      <t>トウ</t>
    </rPh>
    <rPh sb="3" eb="4">
      <t>ヨウ</t>
    </rPh>
    <rPh sb="4" eb="5">
      <t>ト</t>
    </rPh>
    <phoneticPr fontId="1"/>
  </si>
  <si>
    <t>建物等施工年月日</t>
    <rPh sb="0" eb="2">
      <t>タテモノ</t>
    </rPh>
    <rPh sb="2" eb="3">
      <t>トウ</t>
    </rPh>
    <rPh sb="3" eb="8">
      <t>セコウネンガッピ</t>
    </rPh>
    <phoneticPr fontId="1"/>
  </si>
  <si>
    <t>定量分析（JIS A 1481-4)(1試料）</t>
    <rPh sb="0" eb="4">
      <t>テイリョウブンセキ</t>
    </rPh>
    <rPh sb="20" eb="22">
      <t>シリョウ</t>
    </rPh>
    <phoneticPr fontId="1"/>
  </si>
  <si>
    <t>税別</t>
    <rPh sb="0" eb="2">
      <t>ゼイベツ</t>
    </rPh>
    <phoneticPr fontId="1"/>
  </si>
  <si>
    <t>税込</t>
    <rPh sb="0" eb="2">
      <t>ゼイコミ</t>
    </rPh>
    <phoneticPr fontId="1"/>
  </si>
  <si>
    <t>税別</t>
    <rPh sb="0" eb="2">
      <t>ゼイベツ</t>
    </rPh>
    <phoneticPr fontId="1"/>
  </si>
  <si>
    <t>定量分析（JIS A 1481-4)(1試料）</t>
    <rPh sb="0" eb="2">
      <t>テイリョウ</t>
    </rPh>
    <rPh sb="2" eb="4">
      <t>ブンセキ</t>
    </rPh>
    <rPh sb="20" eb="2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</si>
</sst>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F800]dddd\,\ mmmm\ dd\,\ yyyy"/>
    <numFmt numFmtId="177" formatCode="[&lt;=999]000;[&lt;=9999]000\-00;000\-0000"/>
    <numFmt numFmtId="178" formatCode="&quot;¥&quot;#,##0_);[Red]\(&quot;¥&quot;#,##0\)"/>
  </numFmts>
  <fonts count="12"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6"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58">
    <xf numFmtId="0" fontId="0" fillId="0" borderId="0" xfId="0">
      <alignment vertical="center"/>
    </xf>
    <xf numFmtId="0" fontId="2"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4" xfId="0"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shrinkToFit="1"/>
    </xf>
    <xf numFmtId="0" fontId="3" fillId="0" borderId="2" xfId="0" applyFont="1" applyBorder="1">
      <alignment vertical="center"/>
    </xf>
    <xf numFmtId="0" fontId="0" fillId="0" borderId="10" xfId="0" applyBorder="1">
      <alignment vertical="center"/>
    </xf>
    <xf numFmtId="0" fontId="3" fillId="0" borderId="0" xfId="0" applyFont="1">
      <alignment vertical="center"/>
    </xf>
    <xf numFmtId="0" fontId="0" fillId="0" borderId="11" xfId="0" applyBorder="1">
      <alignment vertical="center"/>
    </xf>
    <xf numFmtId="0" fontId="0" fillId="0" borderId="9" xfId="0" applyBorder="1">
      <alignment vertical="center"/>
    </xf>
    <xf numFmtId="0" fontId="0" fillId="0" borderId="7" xfId="0" applyBorder="1">
      <alignment vertical="center"/>
    </xf>
    <xf numFmtId="0" fontId="0" fillId="0" borderId="14" xfId="0" applyBorder="1" applyAlignment="1">
      <alignment horizontal="center" vertical="center"/>
    </xf>
    <xf numFmtId="0" fontId="0" fillId="0" borderId="16" xfId="0" applyBorder="1">
      <alignment vertical="center"/>
    </xf>
    <xf numFmtId="0" fontId="0" fillId="0" borderId="18" xfId="0" applyBorder="1" applyAlignment="1">
      <alignment horizontal="center" vertical="center"/>
    </xf>
    <xf numFmtId="49" fontId="0" fillId="0" borderId="18" xfId="0" applyNumberFormat="1" applyBorder="1" applyAlignment="1">
      <alignment horizontal="right" vertical="center"/>
    </xf>
    <xf numFmtId="0" fontId="0" fillId="0" borderId="18" xfId="0" applyBorder="1">
      <alignment vertical="center"/>
    </xf>
    <xf numFmtId="0" fontId="0" fillId="0" borderId="19" xfId="0" applyBorder="1">
      <alignment vertical="center"/>
    </xf>
    <xf numFmtId="0" fontId="0" fillId="0" borderId="0" xfId="0" applyAlignment="1">
      <alignment horizontal="center" vertical="center"/>
    </xf>
    <xf numFmtId="177" fontId="0" fillId="0" borderId="7" xfId="0" applyNumberFormat="1" applyBorder="1" applyAlignment="1">
      <alignment horizontal="center" vertical="center" shrinkToFit="1"/>
    </xf>
    <xf numFmtId="0" fontId="0" fillId="0" borderId="2" xfId="0" applyBorder="1" applyAlignment="1">
      <alignment horizontal="left" vertical="center" indent="1"/>
    </xf>
    <xf numFmtId="0" fontId="0" fillId="0" borderId="25" xfId="0" applyBorder="1">
      <alignment vertical="center"/>
    </xf>
    <xf numFmtId="0" fontId="0" fillId="0" borderId="28" xfId="0" applyBorder="1" applyAlignment="1">
      <alignment horizontal="center" vertical="center"/>
    </xf>
    <xf numFmtId="0" fontId="0" fillId="0" borderId="0" xfId="0" applyAlignment="1">
      <alignment horizontal="left" vertical="center"/>
    </xf>
    <xf numFmtId="0" fontId="5" fillId="0" borderId="0" xfId="0" applyFont="1">
      <alignment vertical="center"/>
    </xf>
    <xf numFmtId="0" fontId="0" fillId="0" borderId="9" xfId="0" applyBorder="1" applyProtection="1">
      <alignment vertical="center"/>
      <protection locked="0"/>
    </xf>
    <xf numFmtId="177" fontId="0" fillId="0" borderId="16" xfId="0" applyNumberFormat="1" applyBorder="1" applyAlignment="1" applyProtection="1">
      <alignment horizontal="center" vertical="center"/>
      <protection locked="0"/>
    </xf>
    <xf numFmtId="0" fontId="0" fillId="0" borderId="7" xfId="0" applyBorder="1" applyAlignment="1" applyProtection="1">
      <alignment vertical="center" shrinkToFit="1"/>
      <protection locked="0"/>
    </xf>
    <xf numFmtId="177" fontId="0" fillId="0" borderId="7" xfId="0" applyNumberFormat="1" applyBorder="1" applyAlignment="1" applyProtection="1">
      <alignment vertical="center" shrinkToFit="1"/>
      <protection locked="0"/>
    </xf>
    <xf numFmtId="0" fontId="0" fillId="0" borderId="9" xfId="0" applyBorder="1" applyAlignment="1">
      <alignment horizontal="center" vertical="center"/>
    </xf>
    <xf numFmtId="0" fontId="0" fillId="0" borderId="32" xfId="0" applyBorder="1" applyAlignment="1" applyProtection="1">
      <alignment horizontal="left" vertical="center" indent="2"/>
      <protection locked="0"/>
    </xf>
    <xf numFmtId="0" fontId="0" fillId="0" borderId="33" xfId="0" applyBorder="1" applyAlignment="1" applyProtection="1">
      <alignment horizontal="left" vertical="center" indent="2"/>
      <protection locked="0"/>
    </xf>
    <xf numFmtId="0" fontId="0" fillId="0" borderId="33" xfId="0" applyBorder="1" applyAlignment="1">
      <alignment horizontal="left" vertical="center" indent="1"/>
    </xf>
    <xf numFmtId="0" fontId="0" fillId="0" borderId="34" xfId="0" applyBorder="1">
      <alignment vertical="center"/>
    </xf>
    <xf numFmtId="0" fontId="0" fillId="0" borderId="12" xfId="0" applyBorder="1" applyAlignment="1" applyProtection="1">
      <alignment horizontal="left" vertical="center" indent="2"/>
      <protection locked="0"/>
    </xf>
    <xf numFmtId="0" fontId="0" fillId="0" borderId="3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lignment vertical="center" wrapText="1"/>
    </xf>
    <xf numFmtId="0" fontId="0" fillId="0" borderId="10" xfId="0" applyBorder="1" applyAlignment="1">
      <alignment horizontal="center" vertical="center"/>
    </xf>
    <xf numFmtId="0" fontId="0" fillId="0" borderId="1" xfId="0" applyBorder="1" applyAlignment="1">
      <alignment horizontal="center" vertical="center"/>
    </xf>
    <xf numFmtId="6" fontId="0" fillId="0" borderId="2" xfId="1" applyFont="1" applyBorder="1" applyAlignment="1">
      <alignment vertical="center"/>
    </xf>
    <xf numFmtId="0" fontId="0" fillId="0" borderId="0" xfId="0" applyAlignment="1">
      <alignment vertical="center" shrinkToFit="1"/>
    </xf>
    <xf numFmtId="178" fontId="0" fillId="0" borderId="0" xfId="0" applyNumberFormat="1">
      <alignment vertical="center"/>
    </xf>
    <xf numFmtId="0" fontId="3" fillId="0" borderId="33" xfId="0" applyFont="1" applyBorder="1">
      <alignment vertical="center"/>
    </xf>
    <xf numFmtId="0" fontId="0" fillId="0" borderId="7" xfId="0" applyBorder="1" applyAlignment="1">
      <alignment vertical="center" shrinkToFit="1"/>
    </xf>
    <xf numFmtId="178" fontId="0" fillId="0" borderId="7" xfId="0" applyNumberFormat="1" applyBorder="1" applyAlignment="1">
      <alignment horizontal="center" vertical="center"/>
    </xf>
    <xf numFmtId="178" fontId="0" fillId="0" borderId="7" xfId="0" applyNumberFormat="1" applyBorder="1">
      <alignment vertical="center"/>
    </xf>
    <xf numFmtId="0" fontId="0" fillId="0" borderId="1" xfId="0" applyBorder="1" applyAlignment="1">
      <alignment vertical="center" shrinkToFit="1"/>
    </xf>
    <xf numFmtId="0" fontId="8" fillId="0" borderId="0" xfId="0" applyFont="1">
      <alignment vertical="center"/>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0" fillId="0" borderId="7" xfId="0" applyBorder="1" applyAlignment="1">
      <alignment horizontal="center" vertical="center" wrapText="1" shrinkToFit="1"/>
    </xf>
    <xf numFmtId="176" fontId="0" fillId="0" borderId="0" xfId="0" applyNumberFormat="1" applyAlignment="1" applyProtection="1">
      <alignment horizontal="center" vertical="center"/>
      <protection locked="0"/>
    </xf>
    <xf numFmtId="0" fontId="2" fillId="0" borderId="0" xfId="0" applyFont="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pplyProtection="1">
      <alignment horizontal="left" vertical="center" indent="1"/>
      <protection locked="0"/>
    </xf>
    <xf numFmtId="0" fontId="0" fillId="0" borderId="5" xfId="0"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7" fillId="0" borderId="7" xfId="2" applyBorder="1" applyAlignment="1" applyProtection="1">
      <alignment horizontal="left" vertical="center" indent="1" shrinkToFit="1"/>
      <protection locked="0"/>
    </xf>
    <xf numFmtId="0" fontId="0" fillId="0" borderId="7" xfId="0" applyBorder="1" applyAlignment="1" applyProtection="1">
      <alignment horizontal="left" vertical="center" indent="1" shrinkToFit="1"/>
      <protection locked="0"/>
    </xf>
    <xf numFmtId="0" fontId="0" fillId="0" borderId="8" xfId="0" applyBorder="1" applyAlignment="1" applyProtection="1">
      <alignment horizontal="left" vertical="center" indent="1" shrinkToFit="1"/>
      <protection locked="0"/>
    </xf>
    <xf numFmtId="0" fontId="0" fillId="0" borderId="9"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 xfId="0"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12" xfId="0" applyBorder="1" applyAlignment="1">
      <alignment horizontal="center" vertical="center"/>
    </xf>
    <xf numFmtId="6" fontId="0" fillId="0" borderId="9" xfId="1" applyFont="1" applyBorder="1" applyAlignment="1">
      <alignment horizontal="center" vertical="center"/>
    </xf>
    <xf numFmtId="6" fontId="0" fillId="0" borderId="12" xfId="1" applyFont="1" applyBorder="1" applyAlignment="1">
      <alignment horizontal="center" vertical="center"/>
    </xf>
    <xf numFmtId="6" fontId="0" fillId="2" borderId="2" xfId="1" applyFont="1" applyFill="1" applyBorder="1" applyAlignment="1">
      <alignment horizontal="center" vertical="center"/>
    </xf>
    <xf numFmtId="6" fontId="0" fillId="2" borderId="10" xfId="1" applyFont="1" applyFill="1" applyBorder="1" applyAlignment="1">
      <alignment horizontal="center" vertical="center"/>
    </xf>
    <xf numFmtId="0" fontId="0" fillId="0" borderId="2" xfId="0" applyBorder="1" applyAlignment="1">
      <alignment horizontal="left" vertical="center" inden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shrinkToFit="1"/>
    </xf>
    <xf numFmtId="0" fontId="0" fillId="0" borderId="12" xfId="0" applyBorder="1" applyAlignment="1">
      <alignment horizontal="left" vertical="center" shrinkToFit="1"/>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left"/>
    </xf>
    <xf numFmtId="0" fontId="0" fillId="0" borderId="2"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178" fontId="0" fillId="0" borderId="0" xfId="0" applyNumberFormat="1" applyAlignment="1" applyProtection="1">
      <alignment horizontal="center" vertical="center" shrinkToFit="1"/>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xf>
    <xf numFmtId="0" fontId="11" fillId="0" borderId="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32" xfId="0" applyBorder="1" applyAlignment="1">
      <alignment horizontal="center" vertical="center" wrapText="1" shrinkToFit="1"/>
    </xf>
    <xf numFmtId="0" fontId="0" fillId="0" borderId="37" xfId="0" applyBorder="1" applyAlignment="1">
      <alignment horizontal="center" vertical="center" shrinkToFit="1"/>
    </xf>
    <xf numFmtId="0" fontId="0" fillId="0" borderId="36" xfId="0" applyBorder="1" applyAlignment="1">
      <alignment horizontal="center" vertical="center" shrinkToFit="1"/>
    </xf>
    <xf numFmtId="178" fontId="0" fillId="0" borderId="9" xfId="0" applyNumberFormat="1" applyBorder="1" applyAlignment="1">
      <alignment horizontal="center" vertical="center"/>
    </xf>
    <xf numFmtId="178" fontId="0" fillId="0" borderId="12" xfId="0" applyNumberFormat="1" applyBorder="1" applyAlignment="1">
      <alignment horizontal="center" vertical="center"/>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14" fontId="0" fillId="0" borderId="9"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9" xfId="0" applyNumberFormat="1" applyBorder="1" applyAlignment="1">
      <alignment horizontal="center" vertical="center"/>
    </xf>
    <xf numFmtId="14" fontId="0" fillId="0" borderId="2" xfId="0" applyNumberFormat="1" applyBorder="1" applyAlignment="1">
      <alignment horizontal="center" vertical="center"/>
    </xf>
    <xf numFmtId="14" fontId="0" fillId="0" borderId="12" xfId="0" applyNumberFormat="1" applyBorder="1" applyAlignment="1">
      <alignment horizontal="center" vertical="center"/>
    </xf>
    <xf numFmtId="14" fontId="0" fillId="0" borderId="10" xfId="0" applyNumberFormat="1" applyBorder="1" applyAlignment="1">
      <alignment horizontal="center" vertical="center"/>
    </xf>
    <xf numFmtId="178" fontId="0" fillId="0" borderId="9" xfId="0" applyNumberFormat="1" applyBorder="1" applyAlignment="1" applyProtection="1">
      <alignment horizontal="center" vertical="center"/>
      <protection locked="0"/>
    </xf>
    <xf numFmtId="178" fontId="0" fillId="0" borderId="2" xfId="0" applyNumberFormat="1" applyBorder="1" applyAlignment="1" applyProtection="1">
      <alignment horizontal="center" vertical="center"/>
      <protection locked="0"/>
    </xf>
    <xf numFmtId="178" fontId="0" fillId="0" borderId="12" xfId="0" applyNumberFormat="1" applyBorder="1" applyAlignment="1" applyProtection="1">
      <alignment horizontal="center" vertical="center"/>
      <protection locked="0"/>
    </xf>
    <xf numFmtId="0" fontId="0" fillId="2" borderId="10" xfId="0" applyFill="1" applyBorder="1" applyAlignment="1">
      <alignment horizontal="center" vertical="center"/>
    </xf>
    <xf numFmtId="0" fontId="0" fillId="0" borderId="35" xfId="0"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0" xfId="0" applyBorder="1" applyAlignment="1" applyProtection="1">
      <alignment horizontal="left" vertical="center" indent="1"/>
      <protection locked="0"/>
    </xf>
    <xf numFmtId="0" fontId="0" fillId="0" borderId="21" xfId="0"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0" fillId="0" borderId="2"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9" xfId="0" applyBorder="1" applyAlignment="1" applyProtection="1">
      <alignment horizontal="left" vertical="center" indent="2"/>
      <protection locked="0"/>
    </xf>
    <xf numFmtId="0" fontId="0" fillId="0" borderId="2" xfId="0" applyBorder="1" applyAlignment="1" applyProtection="1">
      <alignment horizontal="left" vertical="center" indent="2"/>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0" fillId="0" borderId="18" xfId="0" applyBorder="1" applyAlignment="1" applyProtection="1">
      <alignment horizontal="left" vertical="center" indent="1" shrinkToFit="1"/>
      <protection locked="0"/>
    </xf>
    <xf numFmtId="0" fontId="0" fillId="0" borderId="19" xfId="0" applyBorder="1" applyAlignment="1" applyProtection="1">
      <alignment horizontal="left" vertical="center" indent="1" shrinkToFit="1"/>
      <protection locked="0"/>
    </xf>
    <xf numFmtId="176" fontId="0" fillId="0" borderId="1" xfId="0" applyNumberFormat="1" applyBorder="1" applyAlignment="1">
      <alignment horizontal="center" vertical="center" wrapText="1"/>
    </xf>
    <xf numFmtId="0" fontId="0" fillId="0" borderId="9" xfId="0" applyBorder="1" applyAlignment="1">
      <alignment horizontal="left" shrinkToFit="1"/>
    </xf>
    <xf numFmtId="0" fontId="0" fillId="0" borderId="2" xfId="0" applyBorder="1" applyAlignment="1">
      <alignment horizontal="left" shrinkToFit="1"/>
    </xf>
    <xf numFmtId="0" fontId="0" fillId="0" borderId="9" xfId="0" applyBorder="1" applyAlignment="1" applyProtection="1">
      <alignment horizontal="left" vertical="center" indent="1" shrinkToFit="1"/>
      <protection locked="0"/>
    </xf>
    <xf numFmtId="0" fontId="0" fillId="0" borderId="2" xfId="0" applyBorder="1" applyAlignment="1" applyProtection="1">
      <alignment horizontal="left" vertical="center" indent="1" shrinkToFit="1"/>
      <protection locked="0"/>
    </xf>
    <xf numFmtId="0" fontId="0" fillId="0" borderId="10" xfId="0" applyBorder="1" applyAlignment="1" applyProtection="1">
      <alignment horizontal="left" vertical="center" indent="1" shrinkToFit="1"/>
      <protection locked="0"/>
    </xf>
    <xf numFmtId="0" fontId="0" fillId="0" borderId="7" xfId="0" applyBorder="1" applyAlignment="1" applyProtection="1">
      <alignment horizontal="left" vertical="center" shrinkToFit="1"/>
      <protection locked="0"/>
    </xf>
    <xf numFmtId="0" fontId="0" fillId="0" borderId="7" xfId="0" applyBorder="1" applyAlignment="1">
      <alignment horizontal="left" vertical="center" indent="1" shrinkToFit="1"/>
    </xf>
    <xf numFmtId="0" fontId="0" fillId="0" borderId="7" xfId="0" applyBorder="1" applyAlignment="1">
      <alignment horizontal="center" vertical="center" shrinkToFit="1"/>
    </xf>
    <xf numFmtId="0" fontId="0" fillId="0" borderId="7" xfId="0" applyBorder="1" applyAlignment="1">
      <alignment horizontal="left" vertical="center" shrinkToFit="1"/>
    </xf>
    <xf numFmtId="0" fontId="0" fillId="0" borderId="23" xfId="0" applyBorder="1" applyAlignment="1" applyProtection="1">
      <alignment horizontal="left" vertical="center" indent="1" shrinkToFit="1"/>
      <protection locked="0"/>
    </xf>
    <xf numFmtId="0" fontId="0" fillId="0" borderId="24" xfId="0" applyBorder="1" applyAlignment="1" applyProtection="1">
      <alignment horizontal="left" vertical="center" indent="1" shrinkToFit="1"/>
      <protection locked="0"/>
    </xf>
    <xf numFmtId="0" fontId="0" fillId="0" borderId="15"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0" fillId="0" borderId="0" xfId="0" applyBorder="1">
      <alignment vertical="center"/>
    </xf>
  </cellXfs>
  <cellStyles count="3">
    <cellStyle name="ハイパーリンク" xfId="2" builtinId="8"/>
    <cellStyle name="通貨 2" xfId="1" xr:uid="{F3B82B35-09D0-4951-8C27-84506C5A96CD}"/>
    <cellStyle name="標準" xfId="0" builtinId="0"/>
  </cellStyles>
  <dxfs count="2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4" tint="0.59996337778862885"/>
        </patternFill>
      </fill>
    </dxf>
    <dxf>
      <fill>
        <patternFill>
          <bgColor theme="4" tint="0.79998168889431442"/>
        </patternFill>
      </fill>
    </dxf>
    <dxf>
      <fill>
        <patternFill>
          <bgColor theme="9"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8</xdr:col>
      <xdr:colOff>323850</xdr:colOff>
      <xdr:row>2</xdr:row>
      <xdr:rowOff>76200</xdr:rowOff>
    </xdr:from>
    <xdr:to>
      <xdr:col>10</xdr:col>
      <xdr:colOff>542926</xdr:colOff>
      <xdr:row>2</xdr:row>
      <xdr:rowOff>361950</xdr:rowOff>
    </xdr:to>
    <xdr:sp macro="" textlink="">
      <xdr:nvSpPr>
        <xdr:cNvPr id="3" name="テキスト ボックス 2">
          <a:extLst>
            <a:ext uri="{FF2B5EF4-FFF2-40B4-BE49-F238E27FC236}">
              <a16:creationId xmlns:a16="http://schemas.microsoft.com/office/drawing/2014/main" id="{6C2868A8-2C34-3EE3-CBD6-A81B95E4AA0C}"/>
            </a:ext>
          </a:extLst>
        </xdr:cNvPr>
        <xdr:cNvSpPr txBox="1"/>
      </xdr:nvSpPr>
      <xdr:spPr>
        <a:xfrm>
          <a:off x="4953000" y="571500"/>
          <a:ext cx="1457326"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は必ずご記入下さい</a:t>
          </a:r>
        </a:p>
      </xdr:txBody>
    </xdr:sp>
    <xdr:clientData/>
  </xdr:twoCellAnchor>
  <xdr:twoCellAnchor>
    <xdr:from>
      <xdr:col>8</xdr:col>
      <xdr:colOff>0</xdr:colOff>
      <xdr:row>2</xdr:row>
      <xdr:rowOff>114300</xdr:rowOff>
    </xdr:from>
    <xdr:to>
      <xdr:col>8</xdr:col>
      <xdr:colOff>346216</xdr:colOff>
      <xdr:row>2</xdr:row>
      <xdr:rowOff>323850</xdr:rowOff>
    </xdr:to>
    <xdr:sp macro="" textlink="">
      <xdr:nvSpPr>
        <xdr:cNvPr id="2" name="正方形/長方形 1">
          <a:extLst>
            <a:ext uri="{FF2B5EF4-FFF2-40B4-BE49-F238E27FC236}">
              <a16:creationId xmlns:a16="http://schemas.microsoft.com/office/drawing/2014/main" id="{B5E139A1-FC18-8BF3-DD55-A3333B3F680C}"/>
            </a:ext>
          </a:extLst>
        </xdr:cNvPr>
        <xdr:cNvSpPr/>
      </xdr:nvSpPr>
      <xdr:spPr>
        <a:xfrm>
          <a:off x="4629150" y="857250"/>
          <a:ext cx="346216" cy="209550"/>
        </a:xfrm>
        <a:prstGeom prst="rect">
          <a:avLst/>
        </a:prstGeom>
        <a:solidFill>
          <a:schemeClr val="accent1">
            <a:lumMod val="20000"/>
            <a:lumOff val="8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16</xdr:row>
      <xdr:rowOff>114300</xdr:rowOff>
    </xdr:from>
    <xdr:to>
      <xdr:col>10</xdr:col>
      <xdr:colOff>514350</xdr:colOff>
      <xdr:row>16</xdr:row>
      <xdr:rowOff>400050</xdr:rowOff>
    </xdr:to>
    <xdr:sp macro="" textlink="">
      <xdr:nvSpPr>
        <xdr:cNvPr id="4" name="テキスト ボックス 3">
          <a:extLst>
            <a:ext uri="{FF2B5EF4-FFF2-40B4-BE49-F238E27FC236}">
              <a16:creationId xmlns:a16="http://schemas.microsoft.com/office/drawing/2014/main" id="{260CB1C6-59CB-487C-84B4-47DDA7728956}"/>
            </a:ext>
          </a:extLst>
        </xdr:cNvPr>
        <xdr:cNvSpPr txBox="1"/>
      </xdr:nvSpPr>
      <xdr:spPr>
        <a:xfrm>
          <a:off x="3457575" y="4238625"/>
          <a:ext cx="29241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は定量分析報告書に記載する内容になります</a:t>
          </a:r>
        </a:p>
      </xdr:txBody>
    </xdr:sp>
    <xdr:clientData/>
  </xdr:twoCellAnchor>
  <xdr:twoCellAnchor>
    <xdr:from>
      <xdr:col>5</xdr:col>
      <xdr:colOff>390525</xdr:colOff>
      <xdr:row>16</xdr:row>
      <xdr:rowOff>142875</xdr:rowOff>
    </xdr:from>
    <xdr:to>
      <xdr:col>6</xdr:col>
      <xdr:colOff>117616</xdr:colOff>
      <xdr:row>16</xdr:row>
      <xdr:rowOff>352425</xdr:rowOff>
    </xdr:to>
    <xdr:sp macro="" textlink="">
      <xdr:nvSpPr>
        <xdr:cNvPr id="5" name="正方形/長方形 4">
          <a:extLst>
            <a:ext uri="{FF2B5EF4-FFF2-40B4-BE49-F238E27FC236}">
              <a16:creationId xmlns:a16="http://schemas.microsoft.com/office/drawing/2014/main" id="{D3A4D945-956B-493C-8B97-D70128CEA01D}"/>
            </a:ext>
          </a:extLst>
        </xdr:cNvPr>
        <xdr:cNvSpPr/>
      </xdr:nvSpPr>
      <xdr:spPr>
        <a:xfrm>
          <a:off x="3162300" y="4267200"/>
          <a:ext cx="346216" cy="209550"/>
        </a:xfrm>
        <a:prstGeom prst="rect">
          <a:avLst/>
        </a:prstGeom>
        <a:solidFill>
          <a:schemeClr val="accent6">
            <a:lumMod val="20000"/>
            <a:lumOff val="8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152400</xdr:colOff>
      <xdr:row>22</xdr:row>
      <xdr:rowOff>226695</xdr:rowOff>
    </xdr:from>
    <xdr:to>
      <xdr:col>12</xdr:col>
      <xdr:colOff>106680</xdr:colOff>
      <xdr:row>24</xdr:row>
      <xdr:rowOff>19050</xdr:rowOff>
    </xdr:to>
    <xdr:sp macro="" textlink="">
      <xdr:nvSpPr>
        <xdr:cNvPr id="2" name="楕円 1">
          <a:extLst>
            <a:ext uri="{FF2B5EF4-FFF2-40B4-BE49-F238E27FC236}">
              <a16:creationId xmlns:a16="http://schemas.microsoft.com/office/drawing/2014/main" id="{B51477C3-1F5F-349F-E802-145C2D325DC7}"/>
            </a:ext>
          </a:extLst>
        </xdr:cNvPr>
        <xdr:cNvSpPr/>
      </xdr:nvSpPr>
      <xdr:spPr>
        <a:xfrm>
          <a:off x="6638925" y="5627370"/>
          <a:ext cx="640080" cy="26860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285750</xdr:colOff>
      <xdr:row>2</xdr:row>
      <xdr:rowOff>47625</xdr:rowOff>
    </xdr:from>
    <xdr:to>
      <xdr:col>10</xdr:col>
      <xdr:colOff>504826</xdr:colOff>
      <xdr:row>2</xdr:row>
      <xdr:rowOff>333375</xdr:rowOff>
    </xdr:to>
    <xdr:sp macro="" textlink="">
      <xdr:nvSpPr>
        <xdr:cNvPr id="3" name="テキスト ボックス 2">
          <a:extLst>
            <a:ext uri="{FF2B5EF4-FFF2-40B4-BE49-F238E27FC236}">
              <a16:creationId xmlns:a16="http://schemas.microsoft.com/office/drawing/2014/main" id="{93C1A5FE-AA5C-42E7-8A72-2335A9F1F88E}"/>
            </a:ext>
          </a:extLst>
        </xdr:cNvPr>
        <xdr:cNvSpPr txBox="1"/>
      </xdr:nvSpPr>
      <xdr:spPr>
        <a:xfrm>
          <a:off x="4914900" y="542925"/>
          <a:ext cx="1457326"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は必ずご記入下さい</a:t>
          </a:r>
        </a:p>
      </xdr:txBody>
    </xdr:sp>
    <xdr:clientData/>
  </xdr:twoCellAnchor>
  <xdr:twoCellAnchor>
    <xdr:from>
      <xdr:col>7</xdr:col>
      <xdr:colOff>581025</xdr:colOff>
      <xdr:row>2</xdr:row>
      <xdr:rowOff>85725</xdr:rowOff>
    </xdr:from>
    <xdr:to>
      <xdr:col>8</xdr:col>
      <xdr:colOff>308116</xdr:colOff>
      <xdr:row>2</xdr:row>
      <xdr:rowOff>295275</xdr:rowOff>
    </xdr:to>
    <xdr:sp macro="" textlink="">
      <xdr:nvSpPr>
        <xdr:cNvPr id="4" name="正方形/長方形 3">
          <a:extLst>
            <a:ext uri="{FF2B5EF4-FFF2-40B4-BE49-F238E27FC236}">
              <a16:creationId xmlns:a16="http://schemas.microsoft.com/office/drawing/2014/main" id="{D9620CF7-4A1E-4636-B3AA-DF94210994FD}"/>
            </a:ext>
          </a:extLst>
        </xdr:cNvPr>
        <xdr:cNvSpPr/>
      </xdr:nvSpPr>
      <xdr:spPr>
        <a:xfrm>
          <a:off x="4591050" y="581025"/>
          <a:ext cx="346216" cy="209550"/>
        </a:xfrm>
        <a:prstGeom prst="rect">
          <a:avLst/>
        </a:prstGeom>
        <a:solidFill>
          <a:schemeClr val="accent1">
            <a:lumMod val="20000"/>
            <a:lumOff val="8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161925</xdr:colOff>
      <xdr:row>21</xdr:row>
      <xdr:rowOff>17145</xdr:rowOff>
    </xdr:from>
    <xdr:to>
      <xdr:col>12</xdr:col>
      <xdr:colOff>116205</xdr:colOff>
      <xdr:row>22</xdr:row>
      <xdr:rowOff>47625</xdr:rowOff>
    </xdr:to>
    <xdr:sp macro="" textlink="">
      <xdr:nvSpPr>
        <xdr:cNvPr id="5" name="楕円 4">
          <a:extLst>
            <a:ext uri="{FF2B5EF4-FFF2-40B4-BE49-F238E27FC236}">
              <a16:creationId xmlns:a16="http://schemas.microsoft.com/office/drawing/2014/main" id="{8DC6433C-7C9D-4921-AD6A-DBE235640EB3}"/>
            </a:ext>
          </a:extLst>
        </xdr:cNvPr>
        <xdr:cNvSpPr/>
      </xdr:nvSpPr>
      <xdr:spPr>
        <a:xfrm>
          <a:off x="6648450" y="5179695"/>
          <a:ext cx="640080" cy="26860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9</xdr:col>
      <xdr:colOff>226210</xdr:colOff>
      <xdr:row>39</xdr:row>
      <xdr:rowOff>84600</xdr:rowOff>
    </xdr:to>
    <xdr:pic>
      <xdr:nvPicPr>
        <xdr:cNvPr id="3" name="図 2">
          <a:extLst>
            <a:ext uri="{FF2B5EF4-FFF2-40B4-BE49-F238E27FC236}">
              <a16:creationId xmlns:a16="http://schemas.microsoft.com/office/drawing/2014/main" id="{F4C7CDDE-298B-460F-9C42-F857150916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 y="0"/>
          <a:ext cx="6230770" cy="9000000"/>
        </a:xfrm>
        <a:prstGeom prst="rect">
          <a:avLst/>
        </a:prstGeom>
      </xdr:spPr>
    </xdr:pic>
    <xdr:clientData/>
  </xdr:twoCellAnchor>
  <xdr:twoCellAnchor editAs="oneCell">
    <xdr:from>
      <xdr:col>9</xdr:col>
      <xdr:colOff>287160</xdr:colOff>
      <xdr:row>0</xdr:row>
      <xdr:rowOff>0</xdr:rowOff>
    </xdr:from>
    <xdr:to>
      <xdr:col>18</xdr:col>
      <xdr:colOff>482890</xdr:colOff>
      <xdr:row>39</xdr:row>
      <xdr:rowOff>84600</xdr:rowOff>
    </xdr:to>
    <xdr:pic>
      <xdr:nvPicPr>
        <xdr:cNvPr id="5" name="図 4">
          <a:extLst>
            <a:ext uri="{FF2B5EF4-FFF2-40B4-BE49-F238E27FC236}">
              <a16:creationId xmlns:a16="http://schemas.microsoft.com/office/drawing/2014/main" id="{BA51AD7B-8D9D-1AE5-9E83-2B96CD9B5B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22200" y="0"/>
          <a:ext cx="6230770" cy="9000000"/>
        </a:xfrm>
        <a:prstGeom prst="rect">
          <a:avLst/>
        </a:prstGeom>
      </xdr:spPr>
    </xdr:pic>
    <xdr:clientData/>
  </xdr:twoCellAnchor>
  <xdr:twoCellAnchor editAs="oneCell">
    <xdr:from>
      <xdr:col>18</xdr:col>
      <xdr:colOff>581940</xdr:colOff>
      <xdr:row>0</xdr:row>
      <xdr:rowOff>0</xdr:rowOff>
    </xdr:from>
    <xdr:to>
      <xdr:col>28</xdr:col>
      <xdr:colOff>107110</xdr:colOff>
      <xdr:row>39</xdr:row>
      <xdr:rowOff>84600</xdr:rowOff>
    </xdr:to>
    <xdr:pic>
      <xdr:nvPicPr>
        <xdr:cNvPr id="7" name="図 6">
          <a:extLst>
            <a:ext uri="{FF2B5EF4-FFF2-40B4-BE49-F238E27FC236}">
              <a16:creationId xmlns:a16="http://schemas.microsoft.com/office/drawing/2014/main" id="{D74E52A4-9332-092C-C810-791A92094E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652020" y="0"/>
          <a:ext cx="6230770" cy="900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D845-5066-4E4B-884B-83176CFF2B7F}">
  <sheetPr>
    <tabColor rgb="FFFFC000"/>
  </sheetPr>
  <dimension ref="A1:Q39"/>
  <sheetViews>
    <sheetView tabSelected="1" view="pageBreakPreview" zoomScale="90" zoomScaleNormal="100" zoomScaleSheetLayoutView="90" workbookViewId="0"/>
  </sheetViews>
  <sheetFormatPr defaultRowHeight="18.75" x14ac:dyDescent="0.4"/>
  <cols>
    <col min="1" max="2" width="6" customWidth="1"/>
    <col min="3" max="11" width="8.125" customWidth="1"/>
    <col min="14" max="14" width="10.5" customWidth="1"/>
    <col min="15" max="15" width="25.625" customWidth="1"/>
  </cols>
  <sheetData>
    <row r="1" spans="1:17" ht="19.5" customHeight="1" x14ac:dyDescent="0.4">
      <c r="I1" s="55">
        <f ca="1">TODAY()</f>
        <v>45961</v>
      </c>
      <c r="J1" s="55"/>
      <c r="K1" s="55"/>
    </row>
    <row r="2" spans="1:17" ht="19.5" customHeight="1" x14ac:dyDescent="0.4">
      <c r="A2" s="56" t="s">
        <v>110</v>
      </c>
      <c r="B2" s="56"/>
      <c r="C2" s="56"/>
      <c r="D2" s="56"/>
      <c r="E2" s="56"/>
      <c r="F2" s="56"/>
      <c r="G2" s="56"/>
      <c r="H2" s="56"/>
      <c r="I2" s="56"/>
      <c r="J2" s="56"/>
      <c r="K2" s="56"/>
    </row>
    <row r="3" spans="1:17" ht="36.75" customHeight="1" thickBot="1" x14ac:dyDescent="0.45">
      <c r="A3" s="51" t="s">
        <v>107</v>
      </c>
    </row>
    <row r="4" spans="1:17" ht="19.5" customHeight="1" x14ac:dyDescent="0.4">
      <c r="A4" s="57" t="s">
        <v>1</v>
      </c>
      <c r="B4" s="58"/>
      <c r="C4" s="4" t="s">
        <v>2</v>
      </c>
      <c r="D4" s="61"/>
      <c r="E4" s="61"/>
      <c r="F4" s="61"/>
      <c r="G4" s="61"/>
      <c r="H4" s="4" t="s">
        <v>3</v>
      </c>
      <c r="I4" s="61"/>
      <c r="J4" s="61"/>
      <c r="K4" s="62"/>
      <c r="P4" s="6" t="s">
        <v>120</v>
      </c>
      <c r="Q4" s="6" t="s">
        <v>121</v>
      </c>
    </row>
    <row r="5" spans="1:17" ht="19.5" customHeight="1" x14ac:dyDescent="0.4">
      <c r="A5" s="59"/>
      <c r="B5" s="60"/>
      <c r="C5" s="7" t="s">
        <v>4</v>
      </c>
      <c r="D5" s="63"/>
      <c r="E5" s="63"/>
      <c r="F5" s="63"/>
      <c r="G5" s="63"/>
      <c r="H5" s="7" t="s">
        <v>5</v>
      </c>
      <c r="I5" s="63"/>
      <c r="J5" s="63"/>
      <c r="K5" s="64"/>
      <c r="N5" s="90" t="s">
        <v>91</v>
      </c>
      <c r="O5" s="91"/>
      <c r="P5" s="49">
        <v>15000</v>
      </c>
      <c r="Q5" s="49">
        <f t="shared" ref="Q5:Q11" si="0">P5*1.1</f>
        <v>16500</v>
      </c>
    </row>
    <row r="6" spans="1:17" ht="19.5" customHeight="1" x14ac:dyDescent="0.4">
      <c r="A6" s="59"/>
      <c r="B6" s="60"/>
      <c r="C6" s="7" t="s">
        <v>6</v>
      </c>
      <c r="D6" s="63"/>
      <c r="E6" s="63"/>
      <c r="F6" s="63"/>
      <c r="G6" s="63"/>
      <c r="H6" s="7" t="s">
        <v>7</v>
      </c>
      <c r="I6" s="65"/>
      <c r="J6" s="66"/>
      <c r="K6" s="67"/>
      <c r="N6" s="54" t="s">
        <v>100</v>
      </c>
      <c r="O6" s="47" t="s">
        <v>80</v>
      </c>
      <c r="P6" s="49">
        <v>2000</v>
      </c>
      <c r="Q6" s="49">
        <f t="shared" si="0"/>
        <v>2200</v>
      </c>
    </row>
    <row r="7" spans="1:17" ht="19.5" customHeight="1" x14ac:dyDescent="0.4">
      <c r="A7" s="59"/>
      <c r="B7" s="60"/>
      <c r="C7" s="7" t="s">
        <v>8</v>
      </c>
      <c r="D7" s="30"/>
      <c r="E7" s="6" t="s">
        <v>9</v>
      </c>
      <c r="F7" s="146"/>
      <c r="G7" s="147"/>
      <c r="H7" s="147"/>
      <c r="I7" s="147"/>
      <c r="J7" s="147"/>
      <c r="K7" s="148"/>
      <c r="N7" s="54"/>
      <c r="O7" s="47" t="s">
        <v>79</v>
      </c>
      <c r="P7" s="49">
        <v>5000</v>
      </c>
      <c r="Q7" s="49">
        <f t="shared" si="0"/>
        <v>5500</v>
      </c>
    </row>
    <row r="8" spans="1:17" ht="19.5" customHeight="1" x14ac:dyDescent="0.4">
      <c r="A8" s="59" t="s">
        <v>10</v>
      </c>
      <c r="B8" s="60"/>
      <c r="C8" s="97" t="s">
        <v>11</v>
      </c>
      <c r="D8" s="98"/>
      <c r="E8" s="8" t="s">
        <v>40</v>
      </c>
      <c r="F8" s="3"/>
      <c r="G8" s="3"/>
      <c r="H8" s="75"/>
      <c r="I8" s="75"/>
      <c r="J8" s="75"/>
      <c r="K8" s="9" t="s">
        <v>12</v>
      </c>
      <c r="N8" s="54"/>
      <c r="O8" s="47" t="s">
        <v>81</v>
      </c>
      <c r="P8" s="49">
        <v>1000</v>
      </c>
      <c r="Q8" s="49">
        <f t="shared" si="0"/>
        <v>1100</v>
      </c>
    </row>
    <row r="9" spans="1:17" ht="19.5" customHeight="1" x14ac:dyDescent="0.4">
      <c r="A9" s="59" t="s">
        <v>13</v>
      </c>
      <c r="B9" s="60"/>
      <c r="C9" s="99" t="s">
        <v>11</v>
      </c>
      <c r="D9" s="100"/>
      <c r="E9" s="46" t="s">
        <v>40</v>
      </c>
      <c r="H9" s="101"/>
      <c r="I9" s="101"/>
      <c r="J9" s="101"/>
      <c r="K9" s="11" t="s">
        <v>12</v>
      </c>
      <c r="N9" s="54"/>
      <c r="O9" s="47" t="s">
        <v>82</v>
      </c>
      <c r="P9" s="49">
        <v>1000</v>
      </c>
      <c r="Q9" s="49">
        <f t="shared" si="0"/>
        <v>1100</v>
      </c>
    </row>
    <row r="10" spans="1:17" x14ac:dyDescent="0.4">
      <c r="A10" s="76" t="s">
        <v>89</v>
      </c>
      <c r="B10" s="77"/>
      <c r="C10" s="27"/>
      <c r="D10" s="3" t="s">
        <v>90</v>
      </c>
      <c r="E10" s="92"/>
      <c r="F10" s="93"/>
      <c r="G10" s="94" t="s">
        <v>14</v>
      </c>
      <c r="H10" s="77"/>
      <c r="I10" s="94" t="s">
        <v>106</v>
      </c>
      <c r="J10" s="95"/>
      <c r="K10" s="96"/>
      <c r="N10" s="54"/>
      <c r="O10" s="47" t="s">
        <v>83</v>
      </c>
      <c r="P10" s="49">
        <v>5000</v>
      </c>
      <c r="Q10" s="49">
        <f t="shared" si="0"/>
        <v>5500</v>
      </c>
    </row>
    <row r="11" spans="1:17" x14ac:dyDescent="0.4">
      <c r="A11" s="83" t="s">
        <v>17</v>
      </c>
      <c r="B11" s="84"/>
      <c r="C11" s="87" t="s">
        <v>105</v>
      </c>
      <c r="D11" s="88"/>
      <c r="E11" s="88"/>
      <c r="F11" s="88"/>
      <c r="G11" s="88"/>
      <c r="H11" s="88"/>
      <c r="I11" s="88"/>
      <c r="J11" s="88"/>
      <c r="K11" s="89"/>
      <c r="N11" s="54"/>
      <c r="O11" s="47" t="s">
        <v>84</v>
      </c>
      <c r="P11" s="49">
        <v>2000</v>
      </c>
      <c r="Q11" s="49">
        <f t="shared" si="0"/>
        <v>2200</v>
      </c>
    </row>
    <row r="12" spans="1:17" x14ac:dyDescent="0.4">
      <c r="A12" s="85"/>
      <c r="B12" s="86"/>
      <c r="C12" s="82" t="s">
        <v>104</v>
      </c>
      <c r="D12" s="82"/>
      <c r="E12" s="75"/>
      <c r="F12" s="75"/>
      <c r="G12" s="75"/>
      <c r="H12" s="75"/>
      <c r="I12" s="75"/>
      <c r="J12" s="75"/>
      <c r="K12" s="9" t="s">
        <v>12</v>
      </c>
      <c r="N12" s="54"/>
      <c r="O12" s="47" t="s">
        <v>119</v>
      </c>
      <c r="P12" s="49">
        <v>25000</v>
      </c>
      <c r="Q12" s="49">
        <f t="shared" ref="Q12" si="1">P12*1.1</f>
        <v>27500.000000000004</v>
      </c>
    </row>
    <row r="13" spans="1:17" x14ac:dyDescent="0.4">
      <c r="A13" s="76" t="s">
        <v>75</v>
      </c>
      <c r="B13" s="77"/>
      <c r="C13" s="78"/>
      <c r="D13" s="79"/>
      <c r="E13" s="43" t="s">
        <v>16</v>
      </c>
      <c r="F13" s="80"/>
      <c r="G13" s="80"/>
      <c r="H13" s="80"/>
      <c r="I13" s="80"/>
      <c r="J13" s="80"/>
      <c r="K13" s="81"/>
    </row>
    <row r="14" spans="1:17" ht="19.5" thickBot="1" x14ac:dyDescent="0.45">
      <c r="A14" s="71" t="s">
        <v>20</v>
      </c>
      <c r="B14" s="72"/>
      <c r="C14" s="73" t="s">
        <v>21</v>
      </c>
      <c r="D14" s="74"/>
      <c r="E14" s="15" t="s">
        <v>22</v>
      </c>
      <c r="F14" s="16"/>
      <c r="G14" s="16"/>
      <c r="H14" s="17"/>
      <c r="I14" s="18"/>
      <c r="J14" s="18"/>
      <c r="K14" s="19"/>
    </row>
    <row r="17" spans="1:11" ht="37.5" customHeight="1" x14ac:dyDescent="0.4">
      <c r="A17" s="51" t="s">
        <v>108</v>
      </c>
    </row>
    <row r="18" spans="1:11" x14ac:dyDescent="0.4">
      <c r="A18" s="104" t="s">
        <v>109</v>
      </c>
      <c r="B18" s="104"/>
      <c r="C18" s="63"/>
      <c r="D18" s="63"/>
      <c r="E18" s="63"/>
      <c r="F18" s="63"/>
      <c r="G18" s="63"/>
      <c r="H18" s="63"/>
      <c r="I18" s="63"/>
      <c r="J18" s="63"/>
      <c r="K18" s="63"/>
    </row>
    <row r="19" spans="1:11" x14ac:dyDescent="0.4">
      <c r="A19" s="60" t="s">
        <v>116</v>
      </c>
      <c r="B19" s="60"/>
      <c r="C19" s="21" t="s">
        <v>8</v>
      </c>
      <c r="D19" s="29"/>
      <c r="E19" s="6" t="s">
        <v>9</v>
      </c>
      <c r="F19" s="149"/>
      <c r="G19" s="149"/>
      <c r="H19" s="149"/>
      <c r="I19" s="149"/>
      <c r="J19" s="149"/>
      <c r="K19" s="149"/>
    </row>
    <row r="20" spans="1:11" x14ac:dyDescent="0.4">
      <c r="A20" s="60" t="s">
        <v>117</v>
      </c>
      <c r="B20" s="60"/>
      <c r="C20" s="150"/>
      <c r="D20" s="150"/>
      <c r="E20" s="150"/>
      <c r="F20" s="150"/>
      <c r="G20" s="105" t="s">
        <v>118</v>
      </c>
      <c r="H20" s="106"/>
      <c r="I20" s="151"/>
      <c r="J20" s="151"/>
      <c r="K20" s="151"/>
    </row>
    <row r="21" spans="1:11" x14ac:dyDescent="0.4">
      <c r="A21" s="52" t="s">
        <v>111</v>
      </c>
      <c r="B21" s="53"/>
      <c r="C21" s="6" t="s">
        <v>112</v>
      </c>
      <c r="D21" s="152"/>
      <c r="E21" s="152"/>
      <c r="F21" s="152"/>
      <c r="G21" s="7" t="s">
        <v>113</v>
      </c>
      <c r="H21" s="152"/>
      <c r="I21" s="152"/>
      <c r="J21" s="152"/>
      <c r="K21" s="152"/>
    </row>
    <row r="22" spans="1:11" x14ac:dyDescent="0.4">
      <c r="A22" s="53"/>
      <c r="B22" s="53"/>
      <c r="C22" s="6" t="s">
        <v>114</v>
      </c>
      <c r="D22" s="152"/>
      <c r="E22" s="152"/>
      <c r="F22" s="152"/>
      <c r="G22" s="152"/>
      <c r="H22" s="152"/>
      <c r="I22" s="152"/>
      <c r="J22" s="152"/>
      <c r="K22" s="152"/>
    </row>
    <row r="23" spans="1:11" x14ac:dyDescent="0.4">
      <c r="A23" s="52" t="s">
        <v>115</v>
      </c>
      <c r="B23" s="53"/>
      <c r="C23" s="6" t="s">
        <v>112</v>
      </c>
      <c r="D23" s="152"/>
      <c r="E23" s="152"/>
      <c r="F23" s="152"/>
      <c r="G23" s="7" t="s">
        <v>113</v>
      </c>
      <c r="H23" s="152"/>
      <c r="I23" s="152"/>
      <c r="J23" s="152"/>
      <c r="K23" s="152"/>
    </row>
    <row r="24" spans="1:11" x14ac:dyDescent="0.4">
      <c r="A24" s="53"/>
      <c r="B24" s="53"/>
      <c r="C24" s="6" t="s">
        <v>114</v>
      </c>
      <c r="D24" s="152"/>
      <c r="E24" s="152"/>
      <c r="F24" s="152"/>
      <c r="G24" s="152"/>
      <c r="H24" s="152"/>
      <c r="I24" s="152"/>
      <c r="J24" s="152"/>
      <c r="K24" s="152"/>
    </row>
    <row r="26" spans="1:11" ht="19.5" thickBot="1" x14ac:dyDescent="0.45"/>
    <row r="27" spans="1:11" ht="19.5" thickBot="1" x14ac:dyDescent="0.45">
      <c r="A27" s="23" t="s">
        <v>29</v>
      </c>
      <c r="B27" s="102" t="s">
        <v>92</v>
      </c>
      <c r="C27" s="102"/>
      <c r="D27" s="102"/>
      <c r="E27" s="102" t="s">
        <v>30</v>
      </c>
      <c r="F27" s="102"/>
      <c r="G27" s="102" t="s">
        <v>31</v>
      </c>
      <c r="H27" s="102"/>
      <c r="I27" s="102" t="s">
        <v>32</v>
      </c>
      <c r="J27" s="102"/>
      <c r="K27" s="103"/>
    </row>
    <row r="28" spans="1:11" ht="19.5" thickTop="1" x14ac:dyDescent="0.4">
      <c r="A28" s="24">
        <v>1</v>
      </c>
      <c r="B28" s="153"/>
      <c r="C28" s="153"/>
      <c r="D28" s="153"/>
      <c r="E28" s="153"/>
      <c r="F28" s="153"/>
      <c r="G28" s="153"/>
      <c r="H28" s="153"/>
      <c r="I28" s="153"/>
      <c r="J28" s="153"/>
      <c r="K28" s="154"/>
    </row>
    <row r="29" spans="1:11" x14ac:dyDescent="0.4">
      <c r="A29" s="5">
        <v>2</v>
      </c>
      <c r="B29" s="66"/>
      <c r="C29" s="66"/>
      <c r="D29" s="66"/>
      <c r="E29" s="66"/>
      <c r="F29" s="66"/>
      <c r="G29" s="66"/>
      <c r="H29" s="66"/>
      <c r="I29" s="66"/>
      <c r="J29" s="66"/>
      <c r="K29" s="67"/>
    </row>
    <row r="30" spans="1:11" x14ac:dyDescent="0.4">
      <c r="A30" s="5">
        <v>3</v>
      </c>
      <c r="B30" s="66"/>
      <c r="C30" s="66"/>
      <c r="D30" s="66"/>
      <c r="E30" s="66"/>
      <c r="F30" s="66"/>
      <c r="G30" s="66"/>
      <c r="H30" s="66"/>
      <c r="I30" s="66"/>
      <c r="J30" s="66"/>
      <c r="K30" s="67"/>
    </row>
    <row r="31" spans="1:11" x14ac:dyDescent="0.4">
      <c r="A31" s="5">
        <v>4</v>
      </c>
      <c r="B31" s="66"/>
      <c r="C31" s="66"/>
      <c r="D31" s="66"/>
      <c r="E31" s="66"/>
      <c r="F31" s="66"/>
      <c r="G31" s="66"/>
      <c r="H31" s="66"/>
      <c r="I31" s="66"/>
      <c r="J31" s="66"/>
      <c r="K31" s="67"/>
    </row>
    <row r="32" spans="1:11" x14ac:dyDescent="0.4">
      <c r="A32" s="5">
        <v>5</v>
      </c>
      <c r="B32" s="66"/>
      <c r="C32" s="66"/>
      <c r="D32" s="66"/>
      <c r="E32" s="66"/>
      <c r="F32" s="66"/>
      <c r="G32" s="66"/>
      <c r="H32" s="66"/>
      <c r="I32" s="66"/>
      <c r="J32" s="66"/>
      <c r="K32" s="67"/>
    </row>
    <row r="33" spans="1:11" x14ac:dyDescent="0.4">
      <c r="A33" s="5">
        <v>6</v>
      </c>
      <c r="B33" s="66"/>
      <c r="C33" s="66"/>
      <c r="D33" s="66"/>
      <c r="E33" s="66"/>
      <c r="F33" s="66"/>
      <c r="G33" s="66"/>
      <c r="H33" s="66"/>
      <c r="I33" s="66"/>
      <c r="J33" s="66"/>
      <c r="K33" s="67"/>
    </row>
    <row r="34" spans="1:11" x14ac:dyDescent="0.4">
      <c r="A34" s="5">
        <v>7</v>
      </c>
      <c r="B34" s="66"/>
      <c r="C34" s="66"/>
      <c r="D34" s="66"/>
      <c r="E34" s="66"/>
      <c r="F34" s="66"/>
      <c r="G34" s="66"/>
      <c r="H34" s="66"/>
      <c r="I34" s="66"/>
      <c r="J34" s="66"/>
      <c r="K34" s="67"/>
    </row>
    <row r="35" spans="1:11" ht="19.5" thickBot="1" x14ac:dyDescent="0.45">
      <c r="A35" s="14">
        <v>8</v>
      </c>
      <c r="B35" s="155"/>
      <c r="C35" s="155"/>
      <c r="D35" s="155"/>
      <c r="E35" s="155"/>
      <c r="F35" s="155"/>
      <c r="G35" s="155"/>
      <c r="H35" s="155"/>
      <c r="I35" s="155"/>
      <c r="J35" s="155"/>
      <c r="K35" s="156"/>
    </row>
    <row r="37" spans="1:11" x14ac:dyDescent="0.4">
      <c r="G37" t="s">
        <v>39</v>
      </c>
    </row>
    <row r="38" spans="1:11" x14ac:dyDescent="0.4">
      <c r="G38" s="2" t="s">
        <v>0</v>
      </c>
      <c r="H38" s="2"/>
      <c r="I38" s="107"/>
      <c r="J38" s="107"/>
      <c r="K38" s="107"/>
    </row>
    <row r="39" spans="1:11" x14ac:dyDescent="0.4">
      <c r="G39" s="2" t="s">
        <v>88</v>
      </c>
      <c r="H39" s="2"/>
      <c r="I39" s="42"/>
      <c r="J39" s="42"/>
      <c r="K39" s="42"/>
    </row>
  </sheetData>
  <mergeCells count="86">
    <mergeCell ref="I38:K38"/>
    <mergeCell ref="B35:D35"/>
    <mergeCell ref="E35:F35"/>
    <mergeCell ref="G35:H35"/>
    <mergeCell ref="I35:K35"/>
    <mergeCell ref="B34:D34"/>
    <mergeCell ref="E34:F34"/>
    <mergeCell ref="G34:H34"/>
    <mergeCell ref="I34:K34"/>
    <mergeCell ref="B32:D32"/>
    <mergeCell ref="E32:F32"/>
    <mergeCell ref="G32:H32"/>
    <mergeCell ref="I32:K32"/>
    <mergeCell ref="B33:D33"/>
    <mergeCell ref="E33:F33"/>
    <mergeCell ref="G33:H33"/>
    <mergeCell ref="I33:K33"/>
    <mergeCell ref="B30:D30"/>
    <mergeCell ref="E30:F30"/>
    <mergeCell ref="G30:H30"/>
    <mergeCell ref="I30:K30"/>
    <mergeCell ref="B31:D31"/>
    <mergeCell ref="E31:F31"/>
    <mergeCell ref="G31:H31"/>
    <mergeCell ref="I31:K31"/>
    <mergeCell ref="B28:D28"/>
    <mergeCell ref="E28:F28"/>
    <mergeCell ref="G28:H28"/>
    <mergeCell ref="I28:K28"/>
    <mergeCell ref="B29:D29"/>
    <mergeCell ref="E29:F29"/>
    <mergeCell ref="G29:H29"/>
    <mergeCell ref="I29:K29"/>
    <mergeCell ref="B27:D27"/>
    <mergeCell ref="E27:F27"/>
    <mergeCell ref="G27:H27"/>
    <mergeCell ref="I27:K27"/>
    <mergeCell ref="A18:B18"/>
    <mergeCell ref="C18:K18"/>
    <mergeCell ref="A19:B19"/>
    <mergeCell ref="F19:K19"/>
    <mergeCell ref="G20:H20"/>
    <mergeCell ref="A20:B20"/>
    <mergeCell ref="C20:F20"/>
    <mergeCell ref="I20:K20"/>
    <mergeCell ref="A21:B22"/>
    <mergeCell ref="D21:F21"/>
    <mergeCell ref="H21:K21"/>
    <mergeCell ref="D22:K22"/>
    <mergeCell ref="N5:O5"/>
    <mergeCell ref="A10:B10"/>
    <mergeCell ref="E10:F10"/>
    <mergeCell ref="G10:H10"/>
    <mergeCell ref="I10:K10"/>
    <mergeCell ref="A8:B8"/>
    <mergeCell ref="C8:D8"/>
    <mergeCell ref="H8:J8"/>
    <mergeCell ref="A9:B9"/>
    <mergeCell ref="C9:D9"/>
    <mergeCell ref="H9:J9"/>
    <mergeCell ref="I1:K1"/>
    <mergeCell ref="A2:K2"/>
    <mergeCell ref="A4:B7"/>
    <mergeCell ref="D4:G4"/>
    <mergeCell ref="I4:K4"/>
    <mergeCell ref="D5:G5"/>
    <mergeCell ref="I5:K5"/>
    <mergeCell ref="D6:G6"/>
    <mergeCell ref="I6:K6"/>
    <mergeCell ref="F7:K7"/>
    <mergeCell ref="A23:B24"/>
    <mergeCell ref="D23:F23"/>
    <mergeCell ref="H23:K23"/>
    <mergeCell ref="D24:K24"/>
    <mergeCell ref="N6:N12"/>
    <mergeCell ref="A14:B14"/>
    <mergeCell ref="C14:D14"/>
    <mergeCell ref="E12:F12"/>
    <mergeCell ref="G12:H12"/>
    <mergeCell ref="A13:B13"/>
    <mergeCell ref="C13:D13"/>
    <mergeCell ref="F13:K13"/>
    <mergeCell ref="C12:D12"/>
    <mergeCell ref="I12:J12"/>
    <mergeCell ref="A11:B12"/>
    <mergeCell ref="C11:K11"/>
  </mergeCells>
  <phoneticPr fontId="1"/>
  <conditionalFormatting sqref="C18:K18">
    <cfRule type="containsBlanks" dxfId="18" priority="4">
      <formula>LEN(TRIM(C18))=0</formula>
    </cfRule>
    <cfRule type="containsBlanks" dxfId="17" priority="5">
      <formula>LEN(TRIM(C18))=0</formula>
    </cfRule>
    <cfRule type="containsBlanks" dxfId="16" priority="8">
      <formula>LEN(TRIM(C18))=0</formula>
    </cfRule>
    <cfRule type="containsBlanks" dxfId="15" priority="9">
      <formula>LEN(TRIM(C18))=0</formula>
    </cfRule>
    <cfRule type="containsBlanks" dxfId="14" priority="10">
      <formula>LEN(TRIM(C18))=0</formula>
    </cfRule>
  </conditionalFormatting>
  <conditionalFormatting sqref="D4:G4 I5:K5 D6:G6 C10 F13:K13">
    <cfRule type="cellIs" dxfId="13" priority="15" operator="equal">
      <formula>""""""</formula>
    </cfRule>
  </conditionalFormatting>
  <conditionalFormatting sqref="D4:G4 I5:K6 D6:G6 C10">
    <cfRule type="containsBlanks" dxfId="12" priority="14">
      <formula>LEN(TRIM(C4))=0</formula>
    </cfRule>
  </conditionalFormatting>
  <conditionalFormatting sqref="D4:G4">
    <cfRule type="cellIs" dxfId="11" priority="16" operator="equal">
      <formula>"“"""</formula>
    </cfRule>
  </conditionalFormatting>
  <conditionalFormatting sqref="B28:D35">
    <cfRule type="containsBlanks" dxfId="8" priority="3">
      <formula>LEN(TRIM(B28))=0</formula>
    </cfRule>
  </conditionalFormatting>
  <conditionalFormatting sqref="D22:K22 I20:K20 C20:F20 H21:K21 D24:K24 D23:F23 H23:K23 D21:F21">
    <cfRule type="containsBlanks" dxfId="7" priority="2">
      <formula>LEN(TRIM(C20))=0</formula>
    </cfRule>
  </conditionalFormatting>
  <conditionalFormatting sqref="F19:K19">
    <cfRule type="containsBlanks" dxfId="6" priority="1">
      <formula>LEN(TRIM(F19))=0</formula>
    </cfRule>
  </conditionalFormatting>
  <dataValidations count="4">
    <dataValidation imeMode="on" allowBlank="1" showInputMessage="1" showErrorMessage="1" sqref="D4:G6 F7:K7 H8:J9 C18:K18 F19:K19 B28:K35 A2:K3 G38:G39 I38:I39" xr:uid="{3CF4E8BD-B964-4D87-9DE1-38CFCD27AEC3}"/>
    <dataValidation imeMode="off" allowBlank="1" showInputMessage="1" showErrorMessage="1" sqref="I4:K6 D7 D19" xr:uid="{87CCA0CF-C68D-4418-92D8-995609210775}"/>
    <dataValidation type="list" allowBlank="1" showInputMessage="1" showErrorMessage="1" sqref="G13 I13" xr:uid="{F6297B72-94BA-41CB-A1F4-DAF070454655}">
      <formula1>"報告書再発行,分散色写真,層別分析"</formula1>
    </dataValidation>
    <dataValidation type="list" allowBlank="1" showInputMessage="1" showErrorMessage="1" sqref="E12:J12" xr:uid="{CF2B9670-AE40-4502-A6B3-52F6B70C2450}">
      <formula1>$O$6:$O$12</formula1>
    </dataValidation>
  </dataValidations>
  <pageMargins left="0.7" right="0.7" top="0.75" bottom="0.75" header="0.3" footer="0.3"/>
  <pageSetup paperSize="9" scale="94" orientation="portrait" verticalDpi="0"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6CC45-E292-4897-A092-CCADAA4C1EF1}">
  <sheetPr>
    <tabColor rgb="FF7030A0"/>
  </sheetPr>
  <dimension ref="A1:P44"/>
  <sheetViews>
    <sheetView view="pageBreakPreview" zoomScale="90" zoomScaleNormal="100" zoomScaleSheetLayoutView="90" workbookViewId="0">
      <selection activeCell="I1" sqref="I1:K1"/>
    </sheetView>
  </sheetViews>
  <sheetFormatPr defaultRowHeight="18.75" x14ac:dyDescent="0.4"/>
  <cols>
    <col min="1" max="2" width="6" customWidth="1"/>
    <col min="3" max="11" width="8.125" customWidth="1"/>
    <col min="13" max="13" width="14.25" bestFit="1" customWidth="1"/>
    <col min="14" max="14" width="22.875" style="44" customWidth="1"/>
    <col min="15" max="15" width="8.75" style="45"/>
    <col min="16" max="16" width="8.625" bestFit="1" customWidth="1"/>
  </cols>
  <sheetData>
    <row r="1" spans="1:16" x14ac:dyDescent="0.4">
      <c r="I1" s="55">
        <f ca="1">TODAY()</f>
        <v>45961</v>
      </c>
      <c r="J1" s="55"/>
      <c r="K1" s="55"/>
    </row>
    <row r="2" spans="1:16" ht="20.25" customHeight="1" x14ac:dyDescent="0.4">
      <c r="A2" s="56" t="s">
        <v>42</v>
      </c>
      <c r="B2" s="56"/>
      <c r="C2" s="56"/>
      <c r="D2" s="56"/>
      <c r="E2" s="56"/>
      <c r="F2" s="56"/>
      <c r="G2" s="56"/>
      <c r="H2" s="56"/>
      <c r="I2" s="56"/>
      <c r="J2" s="56"/>
      <c r="K2" s="56"/>
    </row>
    <row r="3" spans="1:16" ht="28.5" customHeight="1" thickBot="1" x14ac:dyDescent="0.45"/>
    <row r="4" spans="1:16" x14ac:dyDescent="0.4">
      <c r="A4" s="57" t="s">
        <v>1</v>
      </c>
      <c r="B4" s="58"/>
      <c r="C4" s="4" t="s">
        <v>2</v>
      </c>
      <c r="D4" s="61"/>
      <c r="E4" s="61"/>
      <c r="F4" s="61"/>
      <c r="G4" s="61"/>
      <c r="H4" s="4" t="s">
        <v>3</v>
      </c>
      <c r="I4" s="61"/>
      <c r="J4" s="61"/>
      <c r="K4" s="62"/>
    </row>
    <row r="5" spans="1:16" x14ac:dyDescent="0.4">
      <c r="A5" s="59"/>
      <c r="B5" s="60"/>
      <c r="C5" s="7" t="s">
        <v>4</v>
      </c>
      <c r="D5" s="63"/>
      <c r="E5" s="63"/>
      <c r="F5" s="63"/>
      <c r="G5" s="63"/>
      <c r="H5" s="7" t="s">
        <v>5</v>
      </c>
      <c r="I5" s="63"/>
      <c r="J5" s="63"/>
      <c r="K5" s="64"/>
    </row>
    <row r="6" spans="1:16" x14ac:dyDescent="0.4">
      <c r="A6" s="59"/>
      <c r="B6" s="60"/>
      <c r="C6" s="7" t="s">
        <v>6</v>
      </c>
      <c r="D6" s="63"/>
      <c r="E6" s="63"/>
      <c r="F6" s="63"/>
      <c r="G6" s="63"/>
      <c r="H6" s="7" t="s">
        <v>7</v>
      </c>
      <c r="I6" s="65"/>
      <c r="J6" s="66"/>
      <c r="K6" s="67"/>
    </row>
    <row r="7" spans="1:16" x14ac:dyDescent="0.4">
      <c r="A7" s="59"/>
      <c r="B7" s="60"/>
      <c r="C7" s="7" t="s">
        <v>8</v>
      </c>
      <c r="D7" s="30"/>
      <c r="E7" s="6" t="s">
        <v>9</v>
      </c>
      <c r="F7" s="68"/>
      <c r="G7" s="69"/>
      <c r="H7" s="69"/>
      <c r="I7" s="69"/>
      <c r="J7" s="69"/>
      <c r="K7" s="70"/>
    </row>
    <row r="8" spans="1:16" x14ac:dyDescent="0.4">
      <c r="A8" s="59" t="s">
        <v>10</v>
      </c>
      <c r="B8" s="60"/>
      <c r="C8" s="97" t="s">
        <v>11</v>
      </c>
      <c r="D8" s="98"/>
      <c r="E8" s="8" t="s">
        <v>40</v>
      </c>
      <c r="F8" s="3"/>
      <c r="G8" s="3"/>
      <c r="H8" s="75"/>
      <c r="I8" s="75"/>
      <c r="J8" s="75"/>
      <c r="K8" s="9" t="s">
        <v>12</v>
      </c>
    </row>
    <row r="9" spans="1:16" x14ac:dyDescent="0.4">
      <c r="A9" s="59" t="s">
        <v>13</v>
      </c>
      <c r="B9" s="60"/>
      <c r="C9" s="99" t="s">
        <v>11</v>
      </c>
      <c r="D9" s="100"/>
      <c r="E9" s="46" t="s">
        <v>40</v>
      </c>
      <c r="H9" s="101"/>
      <c r="I9" s="101"/>
      <c r="J9" s="101"/>
      <c r="K9" s="11" t="s">
        <v>12</v>
      </c>
      <c r="M9" s="2"/>
      <c r="N9" s="50"/>
      <c r="O9" s="48" t="s">
        <v>122</v>
      </c>
      <c r="P9" s="6" t="s">
        <v>16</v>
      </c>
    </row>
    <row r="10" spans="1:16" x14ac:dyDescent="0.4">
      <c r="A10" s="76" t="s">
        <v>85</v>
      </c>
      <c r="B10" s="77"/>
      <c r="C10" s="144"/>
      <c r="D10" s="145"/>
      <c r="E10" s="145"/>
      <c r="F10" s="145"/>
      <c r="G10" s="94" t="s">
        <v>86</v>
      </c>
      <c r="H10" s="77"/>
      <c r="I10" s="75"/>
      <c r="J10" s="75"/>
      <c r="K10" s="41" t="s">
        <v>16</v>
      </c>
      <c r="M10" s="90" t="s">
        <v>77</v>
      </c>
      <c r="N10" s="91"/>
      <c r="O10" s="49">
        <v>25000</v>
      </c>
      <c r="P10" s="49">
        <f>O10*1.1</f>
        <v>27500.000000000004</v>
      </c>
    </row>
    <row r="11" spans="1:16" x14ac:dyDescent="0.4">
      <c r="A11" s="114" t="s">
        <v>94</v>
      </c>
      <c r="B11" s="115"/>
      <c r="C11" s="116"/>
      <c r="D11" s="117"/>
      <c r="E11" s="118"/>
      <c r="F11" s="119"/>
      <c r="G11" s="120"/>
      <c r="H11" s="121"/>
      <c r="I11" s="120"/>
      <c r="J11" s="120"/>
      <c r="K11" s="122"/>
      <c r="M11" s="109" t="s">
        <v>99</v>
      </c>
      <c r="N11" s="47" t="s">
        <v>78</v>
      </c>
      <c r="O11" s="49">
        <v>5000</v>
      </c>
      <c r="P11" s="49">
        <f t="shared" ref="P11:P20" si="0">O11*1.1</f>
        <v>5500</v>
      </c>
    </row>
    <row r="12" spans="1:16" x14ac:dyDescent="0.4">
      <c r="A12" s="76" t="s">
        <v>89</v>
      </c>
      <c r="B12" s="77"/>
      <c r="C12" s="27"/>
      <c r="D12" s="3" t="s">
        <v>90</v>
      </c>
      <c r="E12" s="92"/>
      <c r="F12" s="93"/>
      <c r="G12" s="94" t="s">
        <v>14</v>
      </c>
      <c r="H12" s="77"/>
      <c r="I12" s="94" t="s">
        <v>74</v>
      </c>
      <c r="J12" s="95"/>
      <c r="K12" s="96"/>
      <c r="M12" s="110"/>
      <c r="N12" s="47" t="s">
        <v>98</v>
      </c>
      <c r="O12" s="49">
        <v>10000</v>
      </c>
      <c r="P12" s="49">
        <f t="shared" si="0"/>
        <v>11000</v>
      </c>
    </row>
    <row r="13" spans="1:16" x14ac:dyDescent="0.4">
      <c r="A13" s="114" t="s">
        <v>15</v>
      </c>
      <c r="B13" s="115"/>
      <c r="C13" s="123"/>
      <c r="D13" s="124"/>
      <c r="E13" s="125"/>
      <c r="F13" s="31" t="s">
        <v>46</v>
      </c>
      <c r="G13" s="92"/>
      <c r="H13" s="92"/>
      <c r="I13" s="92"/>
      <c r="J13" s="92"/>
      <c r="K13" s="126"/>
      <c r="M13" s="111"/>
      <c r="N13" s="47" t="s">
        <v>97</v>
      </c>
      <c r="O13" s="112" t="s">
        <v>96</v>
      </c>
      <c r="P13" s="113"/>
    </row>
    <row r="14" spans="1:16" x14ac:dyDescent="0.4">
      <c r="A14" s="59" t="s">
        <v>17</v>
      </c>
      <c r="B14" s="60"/>
      <c r="C14" s="13" t="s">
        <v>18</v>
      </c>
      <c r="D14" s="12"/>
      <c r="E14" s="88" t="s">
        <v>19</v>
      </c>
      <c r="F14" s="88"/>
      <c r="G14" s="75"/>
      <c r="H14" s="75"/>
      <c r="I14" s="75"/>
      <c r="J14" s="75"/>
      <c r="K14" s="9" t="s">
        <v>12</v>
      </c>
      <c r="M14" s="90" t="s">
        <v>91</v>
      </c>
      <c r="N14" s="91"/>
      <c r="O14" s="49">
        <v>15000</v>
      </c>
      <c r="P14" s="49">
        <f t="shared" si="0"/>
        <v>16500</v>
      </c>
    </row>
    <row r="15" spans="1:16" ht="18.75" customHeight="1" x14ac:dyDescent="0.4">
      <c r="A15" s="76" t="s">
        <v>75</v>
      </c>
      <c r="B15" s="77"/>
      <c r="C15" s="78"/>
      <c r="D15" s="79"/>
      <c r="E15" s="43" t="s">
        <v>16</v>
      </c>
      <c r="F15" s="80"/>
      <c r="G15" s="80"/>
      <c r="H15" s="80"/>
      <c r="I15" s="80"/>
      <c r="J15" s="80"/>
      <c r="K15" s="81"/>
      <c r="M15" s="54" t="s">
        <v>100</v>
      </c>
      <c r="N15" s="47" t="s">
        <v>80</v>
      </c>
      <c r="O15" s="49">
        <v>2000</v>
      </c>
      <c r="P15" s="49">
        <f t="shared" si="0"/>
        <v>2200</v>
      </c>
    </row>
    <row r="16" spans="1:16" ht="19.5" thickBot="1" x14ac:dyDescent="0.45">
      <c r="A16" s="71" t="s">
        <v>20</v>
      </c>
      <c r="B16" s="72"/>
      <c r="C16" s="73" t="s">
        <v>21</v>
      </c>
      <c r="D16" s="74"/>
      <c r="E16" s="15" t="s">
        <v>22</v>
      </c>
      <c r="F16" s="16"/>
      <c r="G16" s="16"/>
      <c r="H16" s="17"/>
      <c r="I16" s="18"/>
      <c r="J16" s="18"/>
      <c r="K16" s="19"/>
      <c r="M16" s="54"/>
      <c r="N16" s="47" t="s">
        <v>79</v>
      </c>
      <c r="O16" s="49">
        <v>5000</v>
      </c>
      <c r="P16" s="49">
        <f t="shared" si="0"/>
        <v>5500</v>
      </c>
    </row>
    <row r="17" spans="1:16" x14ac:dyDescent="0.4">
      <c r="M17" s="54"/>
      <c r="N17" s="47" t="s">
        <v>81</v>
      </c>
      <c r="O17" s="49">
        <v>1000</v>
      </c>
      <c r="P17" s="49">
        <f t="shared" si="0"/>
        <v>1100</v>
      </c>
    </row>
    <row r="18" spans="1:16" ht="19.5" thickBot="1" x14ac:dyDescent="0.45">
      <c r="A18" s="127" t="s">
        <v>103</v>
      </c>
      <c r="B18" s="127"/>
      <c r="C18" s="127"/>
      <c r="D18" s="127"/>
      <c r="E18" s="127"/>
      <c r="F18" s="127"/>
      <c r="G18" s="127"/>
      <c r="H18" s="127"/>
      <c r="I18" s="127"/>
      <c r="J18" s="127"/>
      <c r="K18" s="127"/>
      <c r="M18" s="54"/>
      <c r="N18" s="47" t="s">
        <v>82</v>
      </c>
      <c r="O18" s="49">
        <v>1000</v>
      </c>
      <c r="P18" s="49">
        <f t="shared" si="0"/>
        <v>1100</v>
      </c>
    </row>
    <row r="19" spans="1:16" x14ac:dyDescent="0.4">
      <c r="A19" s="128" t="s">
        <v>87</v>
      </c>
      <c r="B19" s="129"/>
      <c r="C19" s="130"/>
      <c r="D19" s="131"/>
      <c r="E19" s="131"/>
      <c r="F19" s="131"/>
      <c r="G19" s="131"/>
      <c r="H19" s="131"/>
      <c r="I19" s="131"/>
      <c r="J19" s="131"/>
      <c r="K19" s="132"/>
      <c r="M19" s="54"/>
      <c r="N19" s="47" t="s">
        <v>83</v>
      </c>
      <c r="O19" s="49">
        <v>5000</v>
      </c>
      <c r="P19" s="49">
        <f t="shared" si="0"/>
        <v>5500</v>
      </c>
    </row>
    <row r="20" spans="1:16" x14ac:dyDescent="0.4">
      <c r="A20" s="59" t="s">
        <v>23</v>
      </c>
      <c r="B20" s="60"/>
      <c r="C20" s="21" t="s">
        <v>8</v>
      </c>
      <c r="D20" s="29"/>
      <c r="E20" s="6" t="s">
        <v>9</v>
      </c>
      <c r="F20" s="133"/>
      <c r="G20" s="133"/>
      <c r="H20" s="133"/>
      <c r="I20" s="133"/>
      <c r="J20" s="133"/>
      <c r="K20" s="134"/>
      <c r="M20" s="54"/>
      <c r="N20" s="47" t="s">
        <v>84</v>
      </c>
      <c r="O20" s="49">
        <v>2000</v>
      </c>
      <c r="P20" s="49">
        <f t="shared" si="0"/>
        <v>2200</v>
      </c>
    </row>
    <row r="21" spans="1:16" x14ac:dyDescent="0.4">
      <c r="A21" s="59" t="s">
        <v>24</v>
      </c>
      <c r="B21" s="60"/>
      <c r="C21" s="135"/>
      <c r="D21" s="136"/>
      <c r="E21" s="136"/>
      <c r="F21" s="136"/>
      <c r="G21" s="136"/>
      <c r="H21" s="136"/>
      <c r="I21" s="22" t="s">
        <v>25</v>
      </c>
      <c r="J21" s="22" t="s">
        <v>26</v>
      </c>
      <c r="K21" s="9"/>
      <c r="M21" s="54"/>
      <c r="N21" s="47" t="s">
        <v>123</v>
      </c>
      <c r="O21" s="49">
        <v>25000</v>
      </c>
      <c r="P21" s="49">
        <f t="shared" ref="P21" si="1">O21*1.1</f>
        <v>27500.000000000004</v>
      </c>
    </row>
    <row r="22" spans="1:16" x14ac:dyDescent="0.4">
      <c r="A22" s="76" t="s">
        <v>48</v>
      </c>
      <c r="B22" s="77"/>
      <c r="C22" s="137"/>
      <c r="D22" s="108"/>
      <c r="E22" s="36" t="s">
        <v>49</v>
      </c>
      <c r="F22" s="137" t="s">
        <v>50</v>
      </c>
      <c r="G22" s="138"/>
      <c r="H22" s="33" t="s">
        <v>51</v>
      </c>
      <c r="I22" s="34"/>
      <c r="J22" s="34" t="s">
        <v>52</v>
      </c>
      <c r="K22" s="35"/>
    </row>
    <row r="23" spans="1:16" x14ac:dyDescent="0.4">
      <c r="A23" s="76" t="s">
        <v>53</v>
      </c>
      <c r="B23" s="77"/>
      <c r="C23" s="32" t="s">
        <v>54</v>
      </c>
      <c r="D23" s="33"/>
      <c r="E23" s="33"/>
      <c r="F23" s="37" t="s">
        <v>55</v>
      </c>
      <c r="G23" s="38"/>
      <c r="H23" s="39" t="s">
        <v>56</v>
      </c>
      <c r="I23" s="34" t="s">
        <v>57</v>
      </c>
      <c r="J23" s="34"/>
      <c r="K23" s="35"/>
    </row>
    <row r="24" spans="1:16" x14ac:dyDescent="0.4">
      <c r="A24" s="76" t="s">
        <v>58</v>
      </c>
      <c r="B24" s="77"/>
      <c r="C24" s="32" t="s">
        <v>95</v>
      </c>
      <c r="D24" s="33"/>
      <c r="E24" s="33"/>
      <c r="F24" s="37"/>
      <c r="G24" s="37"/>
      <c r="H24" s="37"/>
      <c r="I24" s="34"/>
      <c r="J24" s="34"/>
      <c r="K24" s="35"/>
    </row>
    <row r="25" spans="1:16" ht="19.5" thickBot="1" x14ac:dyDescent="0.45">
      <c r="A25" s="71" t="s">
        <v>27</v>
      </c>
      <c r="B25" s="72"/>
      <c r="C25" s="28"/>
      <c r="D25" s="139" t="s">
        <v>28</v>
      </c>
      <c r="E25" s="140"/>
      <c r="F25" s="140"/>
      <c r="G25" s="141"/>
      <c r="H25" s="141"/>
      <c r="I25" s="141"/>
      <c r="J25" s="141"/>
      <c r="K25" s="142"/>
    </row>
    <row r="27" spans="1:16" ht="19.5" thickBot="1" x14ac:dyDescent="0.45">
      <c r="A27" t="s">
        <v>93</v>
      </c>
    </row>
    <row r="28" spans="1:16" ht="19.5" thickBot="1" x14ac:dyDescent="0.45">
      <c r="A28" s="23" t="s">
        <v>29</v>
      </c>
      <c r="B28" s="102" t="s">
        <v>92</v>
      </c>
      <c r="C28" s="102"/>
      <c r="D28" s="102"/>
      <c r="E28" s="102" t="s">
        <v>30</v>
      </c>
      <c r="F28" s="102"/>
      <c r="G28" s="102" t="s">
        <v>31</v>
      </c>
      <c r="H28" s="102"/>
      <c r="I28" s="102" t="s">
        <v>32</v>
      </c>
      <c r="J28" s="102"/>
      <c r="K28" s="103"/>
    </row>
    <row r="29" spans="1:16" ht="19.5" thickTop="1" x14ac:dyDescent="0.4">
      <c r="A29" s="24">
        <v>1</v>
      </c>
      <c r="B29" s="153"/>
      <c r="C29" s="153"/>
      <c r="D29" s="153"/>
      <c r="E29" s="153"/>
      <c r="F29" s="153"/>
      <c r="G29" s="153"/>
      <c r="H29" s="153"/>
      <c r="I29" s="153"/>
      <c r="J29" s="153"/>
      <c r="K29" s="154"/>
    </row>
    <row r="30" spans="1:16" x14ac:dyDescent="0.4">
      <c r="A30" s="5">
        <v>2</v>
      </c>
      <c r="B30" s="66"/>
      <c r="C30" s="66"/>
      <c r="D30" s="66"/>
      <c r="E30" s="66"/>
      <c r="F30" s="66"/>
      <c r="G30" s="66"/>
      <c r="H30" s="66"/>
      <c r="I30" s="66"/>
      <c r="J30" s="66"/>
      <c r="K30" s="67"/>
    </row>
    <row r="31" spans="1:16" x14ac:dyDescent="0.4">
      <c r="A31" s="5">
        <v>3</v>
      </c>
      <c r="B31" s="66"/>
      <c r="C31" s="66"/>
      <c r="D31" s="66"/>
      <c r="E31" s="66"/>
      <c r="F31" s="66"/>
      <c r="G31" s="66"/>
      <c r="H31" s="66"/>
      <c r="I31" s="66"/>
      <c r="J31" s="66"/>
      <c r="K31" s="67"/>
    </row>
    <row r="32" spans="1:16" x14ac:dyDescent="0.4">
      <c r="A32" s="5">
        <v>4</v>
      </c>
      <c r="B32" s="66"/>
      <c r="C32" s="66"/>
      <c r="D32" s="66"/>
      <c r="E32" s="66"/>
      <c r="F32" s="66"/>
      <c r="G32" s="66"/>
      <c r="H32" s="66"/>
      <c r="I32" s="66"/>
      <c r="J32" s="66"/>
      <c r="K32" s="67"/>
    </row>
    <row r="33" spans="1:11" x14ac:dyDescent="0.4">
      <c r="A33" s="5">
        <v>5</v>
      </c>
      <c r="B33" s="66"/>
      <c r="C33" s="66"/>
      <c r="D33" s="66"/>
      <c r="E33" s="66"/>
      <c r="F33" s="66"/>
      <c r="G33" s="66"/>
      <c r="H33" s="66"/>
      <c r="I33" s="66"/>
      <c r="J33" s="66"/>
      <c r="K33" s="67"/>
    </row>
    <row r="34" spans="1:11" x14ac:dyDescent="0.4">
      <c r="A34" s="5">
        <v>6</v>
      </c>
      <c r="B34" s="66"/>
      <c r="C34" s="66"/>
      <c r="D34" s="66"/>
      <c r="E34" s="66"/>
      <c r="F34" s="66"/>
      <c r="G34" s="66"/>
      <c r="H34" s="66"/>
      <c r="I34" s="66"/>
      <c r="J34" s="66"/>
      <c r="K34" s="67"/>
    </row>
    <row r="35" spans="1:11" x14ac:dyDescent="0.4">
      <c r="A35" s="5">
        <v>7</v>
      </c>
      <c r="B35" s="66"/>
      <c r="C35" s="66"/>
      <c r="D35" s="66"/>
      <c r="E35" s="66"/>
      <c r="F35" s="66"/>
      <c r="G35" s="66"/>
      <c r="H35" s="66"/>
      <c r="I35" s="66"/>
      <c r="J35" s="66"/>
      <c r="K35" s="67"/>
    </row>
    <row r="36" spans="1:11" ht="19.5" thickBot="1" x14ac:dyDescent="0.45">
      <c r="A36" s="14">
        <v>8</v>
      </c>
      <c r="B36" s="155"/>
      <c r="C36" s="155"/>
      <c r="D36" s="155"/>
      <c r="E36" s="155"/>
      <c r="F36" s="155"/>
      <c r="G36" s="155"/>
      <c r="H36" s="155"/>
      <c r="I36" s="155"/>
      <c r="J36" s="155"/>
      <c r="K36" s="156"/>
    </row>
    <row r="38" spans="1:11" x14ac:dyDescent="0.4">
      <c r="G38" t="s">
        <v>39</v>
      </c>
    </row>
    <row r="39" spans="1:11" x14ac:dyDescent="0.4">
      <c r="G39" s="2" t="s">
        <v>0</v>
      </c>
      <c r="H39" s="2"/>
      <c r="I39" s="107"/>
      <c r="J39" s="107"/>
      <c r="K39" s="107"/>
    </row>
    <row r="40" spans="1:11" x14ac:dyDescent="0.4">
      <c r="G40" s="2" t="s">
        <v>88</v>
      </c>
      <c r="H40" s="2"/>
      <c r="I40" s="42"/>
      <c r="J40" s="42"/>
      <c r="K40" s="42"/>
    </row>
    <row r="41" spans="1:11" x14ac:dyDescent="0.4">
      <c r="A41" s="20"/>
    </row>
    <row r="42" spans="1:11" x14ac:dyDescent="0.4">
      <c r="A42" s="20"/>
    </row>
    <row r="43" spans="1:11" x14ac:dyDescent="0.4">
      <c r="A43" s="20"/>
    </row>
    <row r="44" spans="1:11" x14ac:dyDescent="0.4">
      <c r="A44" s="20"/>
    </row>
  </sheetData>
  <dataConsolidate/>
  <mergeCells count="97">
    <mergeCell ref="I39:K39"/>
    <mergeCell ref="B35:D35"/>
    <mergeCell ref="E35:F35"/>
    <mergeCell ref="G35:H35"/>
    <mergeCell ref="I35:K35"/>
    <mergeCell ref="B36:D36"/>
    <mergeCell ref="E36:F36"/>
    <mergeCell ref="G36:H36"/>
    <mergeCell ref="I36:K36"/>
    <mergeCell ref="B33:D33"/>
    <mergeCell ref="E33:F33"/>
    <mergeCell ref="G33:H33"/>
    <mergeCell ref="I33:K33"/>
    <mergeCell ref="B34:D34"/>
    <mergeCell ref="E34:F34"/>
    <mergeCell ref="G34:H34"/>
    <mergeCell ref="I34:K34"/>
    <mergeCell ref="B31:D31"/>
    <mergeCell ref="E31:F31"/>
    <mergeCell ref="G31:H31"/>
    <mergeCell ref="I31:K31"/>
    <mergeCell ref="B32:D32"/>
    <mergeCell ref="E32:F32"/>
    <mergeCell ref="G32:H32"/>
    <mergeCell ref="I32:K32"/>
    <mergeCell ref="B29:D29"/>
    <mergeCell ref="E29:F29"/>
    <mergeCell ref="G29:H29"/>
    <mergeCell ref="I29:K29"/>
    <mergeCell ref="B30:D30"/>
    <mergeCell ref="E30:F30"/>
    <mergeCell ref="G30:H30"/>
    <mergeCell ref="I30:K30"/>
    <mergeCell ref="A24:B24"/>
    <mergeCell ref="A25:B25"/>
    <mergeCell ref="D25:F25"/>
    <mergeCell ref="G25:K25"/>
    <mergeCell ref="B28:D28"/>
    <mergeCell ref="E28:F28"/>
    <mergeCell ref="G28:H28"/>
    <mergeCell ref="I28:K28"/>
    <mergeCell ref="A23:B23"/>
    <mergeCell ref="A16:B16"/>
    <mergeCell ref="C16:D16"/>
    <mergeCell ref="A18:K18"/>
    <mergeCell ref="A19:B19"/>
    <mergeCell ref="C19:K19"/>
    <mergeCell ref="A20:B20"/>
    <mergeCell ref="F20:K20"/>
    <mergeCell ref="A21:B21"/>
    <mergeCell ref="C21:H21"/>
    <mergeCell ref="A22:B22"/>
    <mergeCell ref="C22:D22"/>
    <mergeCell ref="F22:G22"/>
    <mergeCell ref="A14:B14"/>
    <mergeCell ref="E14:F14"/>
    <mergeCell ref="G14:H14"/>
    <mergeCell ref="I14:J14"/>
    <mergeCell ref="A15:B15"/>
    <mergeCell ref="C15:D15"/>
    <mergeCell ref="F15:K15"/>
    <mergeCell ref="A12:B12"/>
    <mergeCell ref="E12:F12"/>
    <mergeCell ref="G12:H12"/>
    <mergeCell ref="I12:K12"/>
    <mergeCell ref="A13:B13"/>
    <mergeCell ref="C13:E13"/>
    <mergeCell ref="G13:K13"/>
    <mergeCell ref="A10:B10"/>
    <mergeCell ref="C10:F10"/>
    <mergeCell ref="G10:H10"/>
    <mergeCell ref="I10:J10"/>
    <mergeCell ref="A11:B11"/>
    <mergeCell ref="C11:E11"/>
    <mergeCell ref="F11:H11"/>
    <mergeCell ref="I11:K11"/>
    <mergeCell ref="A8:B8"/>
    <mergeCell ref="C8:D8"/>
    <mergeCell ref="H8:J8"/>
    <mergeCell ref="A9:B9"/>
    <mergeCell ref="C9:D9"/>
    <mergeCell ref="H9:J9"/>
    <mergeCell ref="I1:K1"/>
    <mergeCell ref="A2:K2"/>
    <mergeCell ref="A4:B7"/>
    <mergeCell ref="D4:G4"/>
    <mergeCell ref="I4:K4"/>
    <mergeCell ref="D5:G5"/>
    <mergeCell ref="I5:K5"/>
    <mergeCell ref="D6:G6"/>
    <mergeCell ref="I6:K6"/>
    <mergeCell ref="F7:K7"/>
    <mergeCell ref="M11:M13"/>
    <mergeCell ref="O13:P13"/>
    <mergeCell ref="M10:N10"/>
    <mergeCell ref="M14:N14"/>
    <mergeCell ref="M15:M21"/>
  </mergeCells>
  <phoneticPr fontId="1"/>
  <conditionalFormatting sqref="B29:D36">
    <cfRule type="containsBlanks" dxfId="5" priority="5">
      <formula>LEN(TRIM(B29))=0</formula>
    </cfRule>
  </conditionalFormatting>
  <conditionalFormatting sqref="D4:G4 I5:K5 D6:G6 C10:F10 C12 F15:K15">
    <cfRule type="cellIs" dxfId="4" priority="7" operator="equal">
      <formula>""""""</formula>
    </cfRule>
  </conditionalFormatting>
  <conditionalFormatting sqref="D4:G4 I5:K6 D6:G6 C10:F10 C12">
    <cfRule type="containsBlanks" dxfId="3" priority="6">
      <formula>LEN(TRIM(C4))=0</formula>
    </cfRule>
  </conditionalFormatting>
  <conditionalFormatting sqref="D4:G4">
    <cfRule type="cellIs" dxfId="2" priority="8" operator="equal">
      <formula>"“"""</formula>
    </cfRule>
  </conditionalFormatting>
  <conditionalFormatting sqref="F20:K20">
    <cfRule type="expression" dxfId="1" priority="3">
      <formula>F20=""</formula>
    </cfRule>
    <cfRule type="expression" priority="4">
      <formula>F20=""</formula>
    </cfRule>
  </conditionalFormatting>
  <conditionalFormatting sqref="C19:K19">
    <cfRule type="containsBlanks" dxfId="0" priority="1">
      <formula>LEN(TRIM(C19))=0</formula>
    </cfRule>
    <cfRule type="containsBlanks" priority="2">
      <formula>LEN(TRIM(C19))=0</formula>
    </cfRule>
  </conditionalFormatting>
  <dataValidations count="6">
    <dataValidation type="list" allowBlank="1" showInputMessage="1" showErrorMessage="1" sqref="I14:J14" xr:uid="{B922F833-D452-4371-924C-1FD65D3BDAE0}">
      <formula1>$N$15:$N$21</formula1>
    </dataValidation>
    <dataValidation type="list" allowBlank="1" showInputMessage="1" showErrorMessage="1" sqref="G15 I15" xr:uid="{999B5355-9319-4C9C-8E49-438E14439083}">
      <formula1>"報告書再発行,分散色写真,層別分析"</formula1>
    </dataValidation>
    <dataValidation imeMode="off" allowBlank="1" showInputMessage="1" showErrorMessage="1" sqref="I4:K6 D7 D20 C11:K11 I10:J10" xr:uid="{FFB8F162-8E60-4E06-AEEB-0A014D63CDAB}"/>
    <dataValidation imeMode="on" allowBlank="1" showInputMessage="1" showErrorMessage="1" sqref="D4:G6 F7:K7 C19:K19 F20:K20 D23:D25 D21 G39:G40 I39:I40 A39:A40 B29:K36 G21 H21:H24 C21:C24 E21:F24 H8:J9 A2:K3" xr:uid="{0CC9CC5E-BC47-4160-A44F-1CCBA59AF008}"/>
    <dataValidation type="list" imeMode="on" allowBlank="1" showInputMessage="1" showErrorMessage="1" sqref="C25" xr:uid="{864CB87B-A013-4808-8ED1-CBF6652A3F76}">
      <formula1>"有,無"</formula1>
    </dataValidation>
    <dataValidation type="list" allowBlank="1" showInputMessage="1" showErrorMessage="1" sqref="G14:H14" xr:uid="{B692BB5F-6020-42C8-819B-8736A8722AEB}">
      <formula1>$N$15:$N$21</formula1>
    </dataValidation>
  </dataValidations>
  <printOptions horizontalCentered="1"/>
  <pageMargins left="0.23622047244094491" right="0.23622047244094491"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80F6-3B1E-46B5-AA85-B644DDF7E3FE}">
  <sheetPr>
    <tabColor rgb="FF7030A0"/>
  </sheetPr>
  <dimension ref="A2:P53"/>
  <sheetViews>
    <sheetView view="pageBreakPreview" zoomScaleNormal="100" zoomScaleSheetLayoutView="100" workbookViewId="0">
      <selection activeCell="C5" sqref="C5"/>
    </sheetView>
  </sheetViews>
  <sheetFormatPr defaultRowHeight="18.75" x14ac:dyDescent="0.4"/>
  <cols>
    <col min="1" max="1" width="3.375" bestFit="1" customWidth="1"/>
    <col min="2" max="2" width="2.375" customWidth="1"/>
    <col min="3" max="12" width="8.125" customWidth="1"/>
    <col min="14" max="14" width="14.25" bestFit="1" customWidth="1"/>
    <col min="15" max="15" width="14.25" style="44" customWidth="1"/>
    <col min="16" max="16" width="8.75" style="45"/>
    <col min="17" max="17" width="8.625" bestFit="1" customWidth="1"/>
  </cols>
  <sheetData>
    <row r="2" spans="1:12" ht="24" x14ac:dyDescent="0.4">
      <c r="A2" s="56" t="s">
        <v>76</v>
      </c>
      <c r="B2" s="56"/>
      <c r="C2" s="56"/>
      <c r="D2" s="56"/>
      <c r="E2" s="56"/>
      <c r="F2" s="56"/>
      <c r="G2" s="56"/>
      <c r="H2" s="56"/>
      <c r="I2" s="56"/>
      <c r="J2" s="56"/>
      <c r="K2" s="56"/>
      <c r="L2" s="1"/>
    </row>
    <row r="3" spans="1:12" ht="24" x14ac:dyDescent="0.4">
      <c r="A3" s="1"/>
      <c r="B3" s="1"/>
      <c r="C3" s="1"/>
      <c r="D3" s="1"/>
      <c r="E3" s="1"/>
      <c r="F3" s="1"/>
      <c r="G3" s="1"/>
      <c r="H3" s="1"/>
      <c r="I3" s="1"/>
    </row>
    <row r="4" spans="1:12" x14ac:dyDescent="0.4">
      <c r="A4" s="20" t="s">
        <v>25</v>
      </c>
      <c r="B4" t="s">
        <v>43</v>
      </c>
    </row>
    <row r="5" spans="1:12" x14ac:dyDescent="0.4">
      <c r="A5" s="20" t="s">
        <v>25</v>
      </c>
      <c r="B5" t="s">
        <v>59</v>
      </c>
    </row>
    <row r="6" spans="1:12" x14ac:dyDescent="0.4">
      <c r="A6" s="20" t="s">
        <v>25</v>
      </c>
      <c r="B6" t="s">
        <v>60</v>
      </c>
    </row>
    <row r="7" spans="1:12" x14ac:dyDescent="0.4">
      <c r="A7" s="20"/>
      <c r="B7" t="s">
        <v>61</v>
      </c>
    </row>
    <row r="8" spans="1:12" x14ac:dyDescent="0.4">
      <c r="A8" s="20"/>
      <c r="B8" t="s">
        <v>62</v>
      </c>
    </row>
    <row r="9" spans="1:12" x14ac:dyDescent="0.4">
      <c r="A9" s="20"/>
      <c r="B9" t="s">
        <v>63</v>
      </c>
    </row>
    <row r="10" spans="1:12" x14ac:dyDescent="0.4">
      <c r="A10" s="20" t="s">
        <v>25</v>
      </c>
      <c r="B10" t="s">
        <v>64</v>
      </c>
    </row>
    <row r="11" spans="1:12" x14ac:dyDescent="0.4">
      <c r="A11" s="20"/>
      <c r="B11" s="10" t="s">
        <v>65</v>
      </c>
    </row>
    <row r="12" spans="1:12" x14ac:dyDescent="0.4">
      <c r="A12" s="20" t="s">
        <v>25</v>
      </c>
      <c r="B12" s="10" t="s">
        <v>70</v>
      </c>
    </row>
    <row r="13" spans="1:12" x14ac:dyDescent="0.4">
      <c r="A13" s="20"/>
      <c r="B13" s="10" t="s">
        <v>71</v>
      </c>
    </row>
    <row r="14" spans="1:12" x14ac:dyDescent="0.4">
      <c r="A14" s="20"/>
      <c r="B14" s="10" t="s">
        <v>66</v>
      </c>
    </row>
    <row r="15" spans="1:12" x14ac:dyDescent="0.4">
      <c r="A15" s="20" t="s">
        <v>25</v>
      </c>
      <c r="B15" s="10" t="s">
        <v>67</v>
      </c>
    </row>
    <row r="16" spans="1:12" x14ac:dyDescent="0.4">
      <c r="A16" s="20"/>
      <c r="B16" s="10" t="s">
        <v>68</v>
      </c>
    </row>
    <row r="17" spans="1:2" x14ac:dyDescent="0.4">
      <c r="A17" s="20"/>
      <c r="B17" s="10" t="s">
        <v>69</v>
      </c>
    </row>
    <row r="18" spans="1:2" x14ac:dyDescent="0.4">
      <c r="A18" s="20" t="s">
        <v>25</v>
      </c>
      <c r="B18" t="s">
        <v>45</v>
      </c>
    </row>
    <row r="19" spans="1:2" x14ac:dyDescent="0.4">
      <c r="A19" s="20"/>
      <c r="B19" t="s">
        <v>47</v>
      </c>
    </row>
    <row r="20" spans="1:2" x14ac:dyDescent="0.4">
      <c r="A20" s="20"/>
      <c r="B20" t="s">
        <v>44</v>
      </c>
    </row>
    <row r="21" spans="1:2" x14ac:dyDescent="0.4">
      <c r="A21" s="20" t="s">
        <v>25</v>
      </c>
      <c r="B21" t="s">
        <v>33</v>
      </c>
    </row>
    <row r="22" spans="1:2" x14ac:dyDescent="0.4">
      <c r="A22" s="20" t="s">
        <v>25</v>
      </c>
      <c r="B22" t="s">
        <v>37</v>
      </c>
    </row>
    <row r="23" spans="1:2" x14ac:dyDescent="0.4">
      <c r="A23" s="20"/>
      <c r="B23" t="s">
        <v>38</v>
      </c>
    </row>
    <row r="24" spans="1:2" x14ac:dyDescent="0.4">
      <c r="A24" s="20" t="s">
        <v>25</v>
      </c>
      <c r="B24" t="s">
        <v>72</v>
      </c>
    </row>
    <row r="25" spans="1:2" x14ac:dyDescent="0.4">
      <c r="A25" s="20" t="s">
        <v>25</v>
      </c>
      <c r="B25" t="s">
        <v>34</v>
      </c>
    </row>
    <row r="26" spans="1:2" x14ac:dyDescent="0.4">
      <c r="A26" s="20" t="s">
        <v>25</v>
      </c>
      <c r="B26" t="s">
        <v>35</v>
      </c>
    </row>
    <row r="27" spans="1:2" x14ac:dyDescent="0.4">
      <c r="A27" s="20"/>
      <c r="B27" t="s">
        <v>36</v>
      </c>
    </row>
    <row r="28" spans="1:2" x14ac:dyDescent="0.4">
      <c r="A28" s="20" t="s">
        <v>25</v>
      </c>
      <c r="B28" s="26" t="s">
        <v>41</v>
      </c>
    </row>
    <row r="29" spans="1:2" x14ac:dyDescent="0.4">
      <c r="A29" s="20" t="s">
        <v>25</v>
      </c>
      <c r="B29" t="s">
        <v>102</v>
      </c>
    </row>
    <row r="30" spans="1:2" x14ac:dyDescent="0.4">
      <c r="A30" s="20"/>
      <c r="B30" s="26"/>
    </row>
    <row r="31" spans="1:2" x14ac:dyDescent="0.4">
      <c r="A31" s="20"/>
    </row>
    <row r="32" spans="1:2" x14ac:dyDescent="0.4">
      <c r="A32" s="20"/>
      <c r="B32" t="s">
        <v>101</v>
      </c>
    </row>
    <row r="33" spans="1:12" x14ac:dyDescent="0.4">
      <c r="A33" s="20"/>
    </row>
    <row r="34" spans="1:12" x14ac:dyDescent="0.4">
      <c r="A34" s="20"/>
    </row>
    <row r="35" spans="1:12" ht="18" customHeight="1" x14ac:dyDescent="0.4">
      <c r="A35" s="20"/>
      <c r="C35" s="143">
        <f ca="1">TODAY()</f>
        <v>45961</v>
      </c>
      <c r="D35" s="143"/>
      <c r="E35" s="143"/>
      <c r="F35" s="40"/>
      <c r="G35" s="2" t="s">
        <v>73</v>
      </c>
      <c r="H35" s="2"/>
      <c r="I35" s="2"/>
      <c r="J35" s="2"/>
      <c r="K35" s="2"/>
      <c r="L35" s="157"/>
    </row>
    <row r="36" spans="1:12" x14ac:dyDescent="0.4">
      <c r="A36" s="20"/>
    </row>
    <row r="37" spans="1:12" x14ac:dyDescent="0.4">
      <c r="A37" s="20"/>
      <c r="B37" s="10"/>
    </row>
    <row r="38" spans="1:12" x14ac:dyDescent="0.4">
      <c r="A38" s="20"/>
    </row>
    <row r="39" spans="1:12" x14ac:dyDescent="0.4">
      <c r="A39" s="20"/>
    </row>
    <row r="40" spans="1:12" x14ac:dyDescent="0.4">
      <c r="A40" s="20"/>
    </row>
    <row r="41" spans="1:12" x14ac:dyDescent="0.4">
      <c r="A41" s="20"/>
    </row>
    <row r="42" spans="1:12" x14ac:dyDescent="0.4">
      <c r="A42" s="20"/>
    </row>
    <row r="43" spans="1:12" x14ac:dyDescent="0.4">
      <c r="A43" s="20"/>
      <c r="B43" s="25"/>
      <c r="C43" s="20"/>
      <c r="D43" s="20"/>
      <c r="E43" s="20"/>
      <c r="F43" s="20"/>
      <c r="G43" s="20"/>
      <c r="H43" s="20"/>
      <c r="I43" s="20"/>
    </row>
    <row r="44" spans="1:12" x14ac:dyDescent="0.4">
      <c r="A44" s="20"/>
    </row>
    <row r="45" spans="1:12" x14ac:dyDescent="0.4">
      <c r="A45" s="20"/>
    </row>
    <row r="46" spans="1:12" x14ac:dyDescent="0.4">
      <c r="A46" s="20"/>
    </row>
    <row r="47" spans="1:12" x14ac:dyDescent="0.4">
      <c r="A47" s="20"/>
    </row>
    <row r="48" spans="1:12" x14ac:dyDescent="0.4">
      <c r="A48" s="20"/>
    </row>
    <row r="49" spans="1:1" x14ac:dyDescent="0.4">
      <c r="A49" s="20"/>
    </row>
    <row r="50" spans="1:1" x14ac:dyDescent="0.4">
      <c r="A50" s="20"/>
    </row>
    <row r="51" spans="1:1" x14ac:dyDescent="0.4">
      <c r="A51" s="20"/>
    </row>
    <row r="52" spans="1:1" x14ac:dyDescent="0.4">
      <c r="A52" s="20"/>
    </row>
    <row r="53" spans="1:1" x14ac:dyDescent="0.4">
      <c r="A53" s="20"/>
    </row>
  </sheetData>
  <dataConsolidate/>
  <mergeCells count="2">
    <mergeCell ref="A2:K2"/>
    <mergeCell ref="C35:E35"/>
  </mergeCells>
  <phoneticPr fontId="1"/>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CAC0-FF9C-40C9-BA1D-38E3BE7B48D2}">
  <dimension ref="A1"/>
  <sheetViews>
    <sheetView topLeftCell="B1" workbookViewId="0">
      <selection activeCell="A9" sqref="A9"/>
    </sheetView>
  </sheetViews>
  <sheetFormatPr defaultRowHeight="18.75" x14ac:dyDescent="0.4"/>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定性分析依頼書</vt:lpstr>
      <vt:lpstr>採取分析依頼書 (表面)</vt:lpstr>
      <vt:lpstr>採取・分析依頼書 (裏面)</vt:lpstr>
      <vt:lpstr>採取距離料金</vt:lpstr>
      <vt:lpstr>'採取・分析依頼書 (裏面)'!Print_Area</vt:lpstr>
      <vt:lpstr>'採取分析依頼書 (表面)'!Print_Area</vt:lpstr>
      <vt:lpstr>定性分析依頼書!Print_Area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tokuhira</dc:creator>
  <cp:lastModifiedBy>hp-pc2</cp:lastModifiedBy>
  <cp:lastPrinted>2025-10-31T06:40:50Z</cp:lastPrinted>
  <dcterms:created xsi:type="dcterms:W3CDTF">2024-04-02T07:24:33Z</dcterms:created>
  <dcterms:modified xsi:type="dcterms:W3CDTF">2025-10-31T06:41:23Z</dcterms:modified>
</cp:coreProperties>
</file>